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25" windowWidth="19020" windowHeight="11775"/>
  </bookViews>
  <sheets>
    <sheet name="Sažetak općeg dijela" sheetId="9" r:id="rId1"/>
    <sheet name="Plan prih. po izvorima" sheetId="2" r:id="rId2"/>
    <sheet name="Plan rash. i izdat. po izvorima" sheetId="3" r:id="rId3"/>
  </sheets>
  <definedNames>
    <definedName name="_xlnm._FilterDatabase" localSheetId="2" hidden="1">'Plan rash. i izdat. po izvorima'!#REF!</definedName>
    <definedName name="_xlnm.Print_Area" localSheetId="1">'Plan prih. po izvorima'!$A$1:$I$46</definedName>
    <definedName name="_xlnm.Print_Area" localSheetId="0">'Sažetak općeg dijela'!$A$2:$H$26</definedName>
    <definedName name="_xlnm.Print_Titles" localSheetId="1">'Plan prih. po izvorima'!$1:$1</definedName>
    <definedName name="_xlnm.Print_Titles" localSheetId="2">'Plan rash. i izdat. po izvorima'!$1:$3</definedName>
  </definedNames>
  <calcPr calcId="125725"/>
</workbook>
</file>

<file path=xl/calcChain.xml><?xml version="1.0" encoding="utf-8"?>
<calcChain xmlns="http://schemas.openxmlformats.org/spreadsheetml/2006/main">
  <c r="H22" i="9"/>
  <c r="G22"/>
  <c r="F22"/>
  <c r="H10"/>
  <c r="H13" s="1"/>
  <c r="H24" s="1"/>
  <c r="G10"/>
  <c r="F10"/>
  <c r="F13" s="1"/>
  <c r="F24" s="1"/>
  <c r="G13"/>
  <c r="G24" s="1"/>
  <c r="B16" i="2" l="1"/>
  <c r="B31"/>
  <c r="B46"/>
</calcChain>
</file>

<file path=xl/sharedStrings.xml><?xml version="1.0" encoding="utf-8"?>
<sst xmlns="http://schemas.openxmlformats.org/spreadsheetml/2006/main" count="173" uniqueCount="115">
  <si>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</si>
  <si>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</si>
  <si>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</si>
  <si>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</si>
  <si>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</si>
  <si>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</si>
  <si>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</si>
  <si>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</si>
  <si>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</si>
  <si>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</si>
  <si>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</si>
  <si>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</si>
  <si>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</si>
  <si>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</si>
  <si>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</si>
  <si>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</si>
  <si>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</si>
  <si>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</si>
  <si>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</si>
  <si>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</si>
  <si>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</si>
  <si>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</si>
  <si>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</si>
  <si>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</si>
  <si>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OPĆI DIO</t>
  </si>
  <si>
    <t>PRIHODI UKUPNO</t>
  </si>
  <si>
    <t>RASHODI UKUPNO</t>
  </si>
  <si>
    <t>Program</t>
  </si>
  <si>
    <t>2018.</t>
  </si>
  <si>
    <t>Ukupno prihodi i primici za 2018.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</si>
  <si>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</si>
  <si>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</si>
  <si>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</si>
  <si>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</si>
  <si>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</si>
  <si>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Usluge tekućeg i investicijskog održavanja</t>
  </si>
  <si>
    <t>Plaće za prekovremeni rad</t>
  </si>
  <si>
    <t>Plaće za posebne uvjete rada</t>
  </si>
  <si>
    <t>32</t>
  </si>
  <si>
    <t>Službena putovanja</t>
  </si>
  <si>
    <t>Naknade za prijevoz, za rad na terenu i odvojeni život</t>
  </si>
  <si>
    <t>Stručno usavršavanje zaposlenika</t>
  </si>
  <si>
    <t>Ostale naknade troškova zaposlenima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</si>
  <si>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</si>
  <si>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</si>
  <si>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</si>
  <si>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</si>
  <si>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</si>
  <si>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</si>
  <si>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</si>
  <si>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</si>
  <si>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</si>
  <si>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</si>
  <si>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</si>
  <si>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</si>
  <si>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</si>
  <si>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</si>
  <si>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</si>
  <si>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</si>
  <si>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</si>
  <si>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</si>
  <si>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</si>
  <si>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</si>
  <si>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</si>
  <si>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</si>
  <si>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</si>
  <si>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</si>
  <si>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</si>
  <si>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</si>
  <si>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</si>
  <si>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Prijevozna sredstva u cestovnom prometu</t>
  </si>
  <si>
    <t>45</t>
  </si>
  <si>
    <t>PRIHODI OD PRODAJE NEFINANCIJSKE IMOVINE</t>
  </si>
  <si>
    <t>Ukupno prihodi i primici za 2019.</t>
  </si>
  <si>
    <t>2019.</t>
  </si>
  <si>
    <t>PROJEKCIJA PLANA ZA 2019.</t>
  </si>
  <si>
    <t>Prihodi od prodaje nefinancijske imovine i nadoknade šteta s osnova osiguranja</t>
  </si>
  <si>
    <t>Prenesena sredstva iz prethodne godine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</si>
  <si>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</si>
  <si>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</si>
  <si>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</si>
  <si>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</si>
  <si>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</si>
  <si>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</si>
  <si>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2020.</t>
  </si>
  <si>
    <t>Ukupno prihodi i primici za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</si>
  <si>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</si>
  <si>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</si>
  <si>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</si>
  <si>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</si>
  <si>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</si>
  <si>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</si>
  <si>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</si>
  <si>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</si>
  <si>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</si>
  <si>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</si>
  <si>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</si>
  <si>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</si>
  <si>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</si>
  <si>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</si>
  <si>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</si>
  <si>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</si>
  <si>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</si>
  <si>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Sufinanciranje pomoćnika u nastavi</t>
  </si>
  <si>
    <t>Program za poticanje dodatnog odgojno-obrazovnog stvaralaštva</t>
  </si>
  <si>
    <t>SREDNJA TALIJANSKA ŠKOLA RIJEKA</t>
  </si>
  <si>
    <t xml:space="preserve"> ZAKONSKI STANDARD USTANOVA SREDNJEG  ŠKOLSTVA</t>
  </si>
  <si>
    <t xml:space="preserve">Naknade za prijevoz </t>
  </si>
  <si>
    <t>Školska shema</t>
  </si>
  <si>
    <t xml:space="preserve"> IZNAD ZAKONSKOG STANDARDA SREDNJOŠKOLSKIH USTANOVA  </t>
  </si>
  <si>
    <t>A 550209</t>
  </si>
  <si>
    <t>A 550205</t>
  </si>
  <si>
    <t>A 550203</t>
  </si>
  <si>
    <t>A 550101</t>
  </si>
  <si>
    <t>PRIJEDLOG FINANCIJSKOG PLANA SREDNJE TALIJANSKE ŠKOLE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</si>
</sst>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fonts count="4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/>
    <xf numFmtId="0" fontId="14" fillId="0" borderId="0"/>
    <xf numFmtId="0" fontId="14" fillId="0" borderId="0"/>
  </cellStyleXfs>
  <cellXfs count="18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3" fontId="18" fillId="0" borderId="28" xfId="0" applyNumberFormat="1" applyFont="1" applyBorder="1"/>
    <xf numFmtId="3" fontId="18" fillId="0" borderId="30" xfId="0" applyNumberFormat="1" applyFont="1" applyBorder="1"/>
    <xf numFmtId="3" fontId="18" fillId="0" borderId="31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4" fillId="20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4" fillId="21" borderId="16" xfId="0" applyNumberFormat="1" applyFont="1" applyFill="1" applyBorder="1" applyAlignment="1" applyProtection="1">
      <alignment horizontal="center" vertical="center" wrapText="1"/>
    </xf>
    <xf numFmtId="0" fontId="23" fillId="21" borderId="16" xfId="0" applyNumberFormat="1" applyFont="1" applyFill="1" applyBorder="1" applyAlignment="1" applyProtection="1">
      <alignment horizontal="center" vertical="center"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26" fillId="0" borderId="32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4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4" borderId="32" xfId="0" applyFont="1" applyFill="1" applyBorder="1" applyAlignment="1">
      <alignment horizontal="left"/>
    </xf>
    <xf numFmtId="0" fontId="18" fillId="24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4" borderId="16" xfId="0" applyNumberFormat="1" applyFont="1" applyFill="1" applyBorder="1" applyAlignment="1" applyProtection="1">
      <alignment horizontal="right" wrapText="1"/>
    </xf>
    <xf numFmtId="3" fontId="26" fillId="20" borderId="32" xfId="0" quotePrefix="1" applyNumberFormat="1" applyFont="1" applyFill="1" applyBorder="1" applyAlignment="1">
      <alignment horizontal="right"/>
    </xf>
    <xf numFmtId="3" fontId="26" fillId="20" borderId="16" xfId="0" applyNumberFormat="1" applyFont="1" applyFill="1" applyBorder="1" applyAlignment="1" applyProtection="1">
      <alignment horizontal="right" wrapText="1"/>
    </xf>
    <xf numFmtId="3" fontId="26" fillId="24" borderId="32" xfId="0" quotePrefix="1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 applyProtection="1"/>
    <xf numFmtId="3" fontId="33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4" fillId="0" borderId="0" xfId="0" quotePrefix="1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5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6" borderId="22" xfId="0" applyNumberFormat="1" applyFont="1" applyFill="1" applyBorder="1" applyAlignment="1" applyProtection="1">
      <alignment horizontal="center"/>
    </xf>
    <xf numFmtId="0" fontId="24" fillId="26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19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0" borderId="22" xfId="0" applyNumberFormat="1" applyFont="1" applyFill="1" applyBorder="1" applyAlignment="1" applyProtection="1">
      <alignment horizontal="center"/>
    </xf>
    <xf numFmtId="0" fontId="24" fillId="20" borderId="22" xfId="0" applyNumberFormat="1" applyFont="1" applyFill="1" applyBorder="1" applyAlignment="1" applyProtection="1">
      <alignment wrapText="1"/>
    </xf>
    <xf numFmtId="4" fontId="24" fillId="20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2" fillId="0" borderId="37" xfId="44" applyNumberFormat="1" applyFont="1" applyFill="1" applyBorder="1" applyAlignment="1" applyProtection="1">
      <alignment horizontal="center" vertical="center" wrapText="1"/>
      <protection hidden="1"/>
    </xf>
    <xf numFmtId="49" fontId="32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39" fillId="20" borderId="37" xfId="44" applyNumberFormat="1" applyFont="1" applyFill="1" applyBorder="1" applyAlignment="1" applyProtection="1">
      <alignment horizontal="center" vertical="center" wrapText="1"/>
      <protection hidden="1"/>
    </xf>
    <xf numFmtId="49" fontId="39" fillId="20" borderId="38" xfId="0" applyNumberFormat="1" applyFont="1" applyFill="1" applyBorder="1" applyAlignment="1" applyProtection="1">
      <alignment horizontal="left" vertical="center" wrapText="1"/>
      <protection hidden="1"/>
    </xf>
    <xf numFmtId="0" fontId="24" fillId="21" borderId="22" xfId="0" applyNumberFormat="1" applyFont="1" applyFill="1" applyBorder="1" applyAlignment="1" applyProtection="1">
      <alignment wrapText="1"/>
    </xf>
    <xf numFmtId="0" fontId="22" fillId="21" borderId="22" xfId="0" applyNumberFormat="1" applyFont="1" applyFill="1" applyBorder="1" applyAlignment="1" applyProtection="1">
      <alignment wrapText="1"/>
    </xf>
    <xf numFmtId="4" fontId="22" fillId="21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9" fontId="32" fillId="0" borderId="0" xfId="44" applyNumberFormat="1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4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2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4" borderId="32" xfId="0" quotePrefix="1" applyNumberFormat="1" applyFont="1" applyFill="1" applyBorder="1" applyAlignment="1" applyProtection="1">
      <alignment horizontal="left" wrapText="1"/>
    </xf>
    <xf numFmtId="0" fontId="29" fillId="24" borderId="15" xfId="0" applyNumberFormat="1" applyFont="1" applyFill="1" applyBorder="1" applyAlignment="1" applyProtection="1">
      <alignment wrapText="1"/>
    </xf>
    <xf numFmtId="0" fontId="28" fillId="0" borderId="32" xfId="0" quotePrefix="1" applyNumberFormat="1" applyFont="1" applyFill="1" applyBorder="1" applyAlignment="1" applyProtection="1">
      <alignment horizontal="left" wrapText="1"/>
    </xf>
    <xf numFmtId="0" fontId="26" fillId="24" borderId="32" xfId="0" applyNumberFormat="1" applyFont="1" applyFill="1" applyBorder="1" applyAlignment="1" applyProtection="1">
      <alignment horizontal="left" wrapText="1"/>
    </xf>
    <xf numFmtId="0" fontId="26" fillId="24" borderId="15" xfId="0" applyNumberFormat="1" applyFont="1" applyFill="1" applyBorder="1" applyAlignment="1" applyProtection="1">
      <alignment horizontal="left" wrapText="1"/>
    </xf>
    <xf numFmtId="0" fontId="26" fillId="24" borderId="36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4" borderId="32" xfId="0" applyNumberFormat="1" applyFont="1" applyFill="1" applyBorder="1" applyAlignment="1" applyProtection="1">
      <alignment horizontal="left" wrapText="1"/>
    </xf>
    <xf numFmtId="0" fontId="18" fillId="24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2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2" xfId="0" quotePrefix="1" applyFont="1" applyBorder="1" applyAlignment="1">
      <alignment horizontal="left"/>
    </xf>
    <xf numFmtId="0" fontId="26" fillId="20" borderId="32" xfId="0" applyNumberFormat="1" applyFont="1" applyFill="1" applyBorder="1" applyAlignment="1" applyProtection="1">
      <alignment horizontal="left" wrapText="1"/>
    </xf>
    <xf numFmtId="0" fontId="26" fillId="20" borderId="15" xfId="0" applyNumberFormat="1" applyFont="1" applyFill="1" applyBorder="1" applyAlignment="1" applyProtection="1">
      <alignment horizontal="left" wrapText="1"/>
    </xf>
    <xf numFmtId="0" fontId="26" fillId="20" borderId="36" xfId="0" applyNumberFormat="1" applyFont="1" applyFill="1" applyBorder="1" applyAlignment="1" applyProtection="1">
      <alignment horizontal="left" wrapText="1"/>
    </xf>
    <xf numFmtId="0" fontId="24" fillId="0" borderId="34" xfId="0" quotePrefix="1" applyNumberFormat="1" applyFont="1" applyFill="1" applyBorder="1" applyAlignment="1" applyProtection="1">
      <alignment horizontal="left" wrapText="1"/>
    </xf>
    <xf numFmtId="0" fontId="22" fillId="0" borderId="3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34" fillId="0" borderId="34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e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17</xdr:row>
      <xdr:rowOff>22860</xdr:rowOff>
    </xdr:from>
    <xdr:to>
      <xdr:col>1</xdr:col>
      <xdr:colOff>0</xdr:colOff>
      <xdr:row>19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17</xdr:row>
      <xdr:rowOff>22860</xdr:rowOff>
    </xdr:from>
    <xdr:to>
      <xdr:col>0</xdr:col>
      <xdr:colOff>1089660</xdr:colOff>
      <xdr:row>19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1089660</xdr:colOff>
      <xdr:row>34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SheetLayoutView="100" workbookViewId="0">
      <selection activeCell="A26" sqref="A26:H26"/>
    </sheetView>
  </sheetViews>
  <sheetFormatPr defaultColWidth="11.42578125" defaultRowHeight="12.75"/>
  <cols>
    <col min="1" max="2" width="4.28515625" style="57" customWidth="1"/>
    <col min="3" max="3" width="5.5703125" style="57" customWidth="1"/>
    <col min="4" max="4" width="5.28515625" style="49" customWidth="1"/>
    <col min="5" max="5" width="44.7109375" style="57" customWidth="1"/>
    <col min="6" max="6" width="15.85546875" style="57" bestFit="1" customWidth="1"/>
    <col min="7" max="7" width="17.28515625" style="57" customWidth="1"/>
    <col min="8" max="8" width="16.7109375" style="57" customWidth="1"/>
    <col min="9" max="9" width="11.42578125" style="57"/>
    <col min="10" max="10" width="16.28515625" style="57" bestFit="1" customWidth="1"/>
    <col min="11" max="11" width="21.7109375" style="57" bestFit="1" customWidth="1"/>
    <col min="12" max="256" width="11.42578125" style="57"/>
    <col min="257" max="258" width="4.28515625" style="57" customWidth="1"/>
    <col min="259" max="259" width="5.5703125" style="57" customWidth="1"/>
    <col min="260" max="260" width="5.28515625" style="57" customWidth="1"/>
    <col min="261" max="261" width="44.7109375" style="57" customWidth="1"/>
    <col min="262" max="262" width="15.85546875" style="57" bestFit="1" customWidth="1"/>
    <col min="263" max="263" width="17.28515625" style="57" customWidth="1"/>
    <col min="264" max="264" width="16.7109375" style="57" customWidth="1"/>
    <col min="265" max="265" width="11.42578125" style="57"/>
    <col min="266" max="266" width="16.28515625" style="57" bestFit="1" customWidth="1"/>
    <col min="267" max="267" width="21.7109375" style="57" bestFit="1" customWidth="1"/>
    <col min="268" max="512" width="11.42578125" style="57"/>
    <col min="513" max="514" width="4.28515625" style="57" customWidth="1"/>
    <col min="515" max="515" width="5.5703125" style="57" customWidth="1"/>
    <col min="516" max="516" width="5.28515625" style="57" customWidth="1"/>
    <col min="517" max="517" width="44.7109375" style="57" customWidth="1"/>
    <col min="518" max="518" width="15.85546875" style="57" bestFit="1" customWidth="1"/>
    <col min="519" max="519" width="17.28515625" style="57" customWidth="1"/>
    <col min="520" max="520" width="16.7109375" style="57" customWidth="1"/>
    <col min="521" max="521" width="11.42578125" style="57"/>
    <col min="522" max="522" width="16.28515625" style="57" bestFit="1" customWidth="1"/>
    <col min="523" max="523" width="21.7109375" style="57" bestFit="1" customWidth="1"/>
    <col min="524" max="768" width="11.42578125" style="57"/>
    <col min="769" max="770" width="4.28515625" style="57" customWidth="1"/>
    <col min="771" max="771" width="5.5703125" style="57" customWidth="1"/>
    <col min="772" max="772" width="5.28515625" style="57" customWidth="1"/>
    <col min="773" max="773" width="44.7109375" style="57" customWidth="1"/>
    <col min="774" max="774" width="15.85546875" style="57" bestFit="1" customWidth="1"/>
    <col min="775" max="775" width="17.28515625" style="57" customWidth="1"/>
    <col min="776" max="776" width="16.7109375" style="57" customWidth="1"/>
    <col min="777" max="777" width="11.42578125" style="57"/>
    <col min="778" max="778" width="16.28515625" style="57" bestFit="1" customWidth="1"/>
    <col min="779" max="779" width="21.7109375" style="57" bestFit="1" customWidth="1"/>
    <col min="780" max="1024" width="11.42578125" style="57"/>
    <col min="1025" max="1026" width="4.28515625" style="57" customWidth="1"/>
    <col min="1027" max="1027" width="5.5703125" style="57" customWidth="1"/>
    <col min="1028" max="1028" width="5.28515625" style="57" customWidth="1"/>
    <col min="1029" max="1029" width="44.7109375" style="57" customWidth="1"/>
    <col min="1030" max="1030" width="15.85546875" style="57" bestFit="1" customWidth="1"/>
    <col min="1031" max="1031" width="17.28515625" style="57" customWidth="1"/>
    <col min="1032" max="1032" width="16.7109375" style="57" customWidth="1"/>
    <col min="1033" max="1033" width="11.42578125" style="57"/>
    <col min="1034" max="1034" width="16.28515625" style="57" bestFit="1" customWidth="1"/>
    <col min="1035" max="1035" width="21.7109375" style="57" bestFit="1" customWidth="1"/>
    <col min="1036" max="1280" width="11.42578125" style="57"/>
    <col min="1281" max="1282" width="4.28515625" style="57" customWidth="1"/>
    <col min="1283" max="1283" width="5.5703125" style="57" customWidth="1"/>
    <col min="1284" max="1284" width="5.28515625" style="57" customWidth="1"/>
    <col min="1285" max="1285" width="44.7109375" style="57" customWidth="1"/>
    <col min="1286" max="1286" width="15.85546875" style="57" bestFit="1" customWidth="1"/>
    <col min="1287" max="1287" width="17.28515625" style="57" customWidth="1"/>
    <col min="1288" max="1288" width="16.7109375" style="57" customWidth="1"/>
    <col min="1289" max="1289" width="11.42578125" style="57"/>
    <col min="1290" max="1290" width="16.28515625" style="57" bestFit="1" customWidth="1"/>
    <col min="1291" max="1291" width="21.7109375" style="57" bestFit="1" customWidth="1"/>
    <col min="1292" max="1536" width="11.42578125" style="57"/>
    <col min="1537" max="1538" width="4.28515625" style="57" customWidth="1"/>
    <col min="1539" max="1539" width="5.5703125" style="57" customWidth="1"/>
    <col min="1540" max="1540" width="5.28515625" style="57" customWidth="1"/>
    <col min="1541" max="1541" width="44.7109375" style="57" customWidth="1"/>
    <col min="1542" max="1542" width="15.85546875" style="57" bestFit="1" customWidth="1"/>
    <col min="1543" max="1543" width="17.28515625" style="57" customWidth="1"/>
    <col min="1544" max="1544" width="16.7109375" style="57" customWidth="1"/>
    <col min="1545" max="1545" width="11.42578125" style="57"/>
    <col min="1546" max="1546" width="16.28515625" style="57" bestFit="1" customWidth="1"/>
    <col min="1547" max="1547" width="21.7109375" style="57" bestFit="1" customWidth="1"/>
    <col min="1548" max="1792" width="11.42578125" style="57"/>
    <col min="1793" max="1794" width="4.28515625" style="57" customWidth="1"/>
    <col min="1795" max="1795" width="5.5703125" style="57" customWidth="1"/>
    <col min="1796" max="1796" width="5.28515625" style="57" customWidth="1"/>
    <col min="1797" max="1797" width="44.7109375" style="57" customWidth="1"/>
    <col min="1798" max="1798" width="15.85546875" style="57" bestFit="1" customWidth="1"/>
    <col min="1799" max="1799" width="17.28515625" style="57" customWidth="1"/>
    <col min="1800" max="1800" width="16.7109375" style="57" customWidth="1"/>
    <col min="1801" max="1801" width="11.42578125" style="57"/>
    <col min="1802" max="1802" width="16.28515625" style="57" bestFit="1" customWidth="1"/>
    <col min="1803" max="1803" width="21.7109375" style="57" bestFit="1" customWidth="1"/>
    <col min="1804" max="2048" width="11.42578125" style="57"/>
    <col min="2049" max="2050" width="4.28515625" style="57" customWidth="1"/>
    <col min="2051" max="2051" width="5.5703125" style="57" customWidth="1"/>
    <col min="2052" max="2052" width="5.28515625" style="57" customWidth="1"/>
    <col min="2053" max="2053" width="44.7109375" style="57" customWidth="1"/>
    <col min="2054" max="2054" width="15.85546875" style="57" bestFit="1" customWidth="1"/>
    <col min="2055" max="2055" width="17.28515625" style="57" customWidth="1"/>
    <col min="2056" max="2056" width="16.7109375" style="57" customWidth="1"/>
    <col min="2057" max="2057" width="11.42578125" style="57"/>
    <col min="2058" max="2058" width="16.28515625" style="57" bestFit="1" customWidth="1"/>
    <col min="2059" max="2059" width="21.7109375" style="57" bestFit="1" customWidth="1"/>
    <col min="2060" max="2304" width="11.42578125" style="57"/>
    <col min="2305" max="2306" width="4.28515625" style="57" customWidth="1"/>
    <col min="2307" max="2307" width="5.5703125" style="57" customWidth="1"/>
    <col min="2308" max="2308" width="5.28515625" style="57" customWidth="1"/>
    <col min="2309" max="2309" width="44.7109375" style="57" customWidth="1"/>
    <col min="2310" max="2310" width="15.85546875" style="57" bestFit="1" customWidth="1"/>
    <col min="2311" max="2311" width="17.28515625" style="57" customWidth="1"/>
    <col min="2312" max="2312" width="16.7109375" style="57" customWidth="1"/>
    <col min="2313" max="2313" width="11.42578125" style="57"/>
    <col min="2314" max="2314" width="16.28515625" style="57" bestFit="1" customWidth="1"/>
    <col min="2315" max="2315" width="21.7109375" style="57" bestFit="1" customWidth="1"/>
    <col min="2316" max="2560" width="11.42578125" style="57"/>
    <col min="2561" max="2562" width="4.28515625" style="57" customWidth="1"/>
    <col min="2563" max="2563" width="5.5703125" style="57" customWidth="1"/>
    <col min="2564" max="2564" width="5.28515625" style="57" customWidth="1"/>
    <col min="2565" max="2565" width="44.7109375" style="57" customWidth="1"/>
    <col min="2566" max="2566" width="15.85546875" style="57" bestFit="1" customWidth="1"/>
    <col min="2567" max="2567" width="17.28515625" style="57" customWidth="1"/>
    <col min="2568" max="2568" width="16.7109375" style="57" customWidth="1"/>
    <col min="2569" max="2569" width="11.42578125" style="57"/>
    <col min="2570" max="2570" width="16.28515625" style="57" bestFit="1" customWidth="1"/>
    <col min="2571" max="2571" width="21.7109375" style="57" bestFit="1" customWidth="1"/>
    <col min="2572" max="2816" width="11.42578125" style="57"/>
    <col min="2817" max="2818" width="4.28515625" style="57" customWidth="1"/>
    <col min="2819" max="2819" width="5.5703125" style="57" customWidth="1"/>
    <col min="2820" max="2820" width="5.28515625" style="57" customWidth="1"/>
    <col min="2821" max="2821" width="44.7109375" style="57" customWidth="1"/>
    <col min="2822" max="2822" width="15.85546875" style="57" bestFit="1" customWidth="1"/>
    <col min="2823" max="2823" width="17.28515625" style="57" customWidth="1"/>
    <col min="2824" max="2824" width="16.7109375" style="57" customWidth="1"/>
    <col min="2825" max="2825" width="11.42578125" style="57"/>
    <col min="2826" max="2826" width="16.28515625" style="57" bestFit="1" customWidth="1"/>
    <col min="2827" max="2827" width="21.7109375" style="57" bestFit="1" customWidth="1"/>
    <col min="2828" max="3072" width="11.42578125" style="57"/>
    <col min="3073" max="3074" width="4.28515625" style="57" customWidth="1"/>
    <col min="3075" max="3075" width="5.5703125" style="57" customWidth="1"/>
    <col min="3076" max="3076" width="5.28515625" style="57" customWidth="1"/>
    <col min="3077" max="3077" width="44.7109375" style="57" customWidth="1"/>
    <col min="3078" max="3078" width="15.85546875" style="57" bestFit="1" customWidth="1"/>
    <col min="3079" max="3079" width="17.28515625" style="57" customWidth="1"/>
    <col min="3080" max="3080" width="16.7109375" style="57" customWidth="1"/>
    <col min="3081" max="3081" width="11.42578125" style="57"/>
    <col min="3082" max="3082" width="16.28515625" style="57" bestFit="1" customWidth="1"/>
    <col min="3083" max="3083" width="21.7109375" style="57" bestFit="1" customWidth="1"/>
    <col min="3084" max="3328" width="11.42578125" style="57"/>
    <col min="3329" max="3330" width="4.28515625" style="57" customWidth="1"/>
    <col min="3331" max="3331" width="5.5703125" style="57" customWidth="1"/>
    <col min="3332" max="3332" width="5.28515625" style="57" customWidth="1"/>
    <col min="3333" max="3333" width="44.7109375" style="57" customWidth="1"/>
    <col min="3334" max="3334" width="15.85546875" style="57" bestFit="1" customWidth="1"/>
    <col min="3335" max="3335" width="17.28515625" style="57" customWidth="1"/>
    <col min="3336" max="3336" width="16.7109375" style="57" customWidth="1"/>
    <col min="3337" max="3337" width="11.42578125" style="57"/>
    <col min="3338" max="3338" width="16.28515625" style="57" bestFit="1" customWidth="1"/>
    <col min="3339" max="3339" width="21.7109375" style="57" bestFit="1" customWidth="1"/>
    <col min="3340" max="3584" width="11.42578125" style="57"/>
    <col min="3585" max="3586" width="4.28515625" style="57" customWidth="1"/>
    <col min="3587" max="3587" width="5.5703125" style="57" customWidth="1"/>
    <col min="3588" max="3588" width="5.28515625" style="57" customWidth="1"/>
    <col min="3589" max="3589" width="44.7109375" style="57" customWidth="1"/>
    <col min="3590" max="3590" width="15.85546875" style="57" bestFit="1" customWidth="1"/>
    <col min="3591" max="3591" width="17.28515625" style="57" customWidth="1"/>
    <col min="3592" max="3592" width="16.7109375" style="57" customWidth="1"/>
    <col min="3593" max="3593" width="11.42578125" style="57"/>
    <col min="3594" max="3594" width="16.28515625" style="57" bestFit="1" customWidth="1"/>
    <col min="3595" max="3595" width="21.7109375" style="57" bestFit="1" customWidth="1"/>
    <col min="3596" max="3840" width="11.42578125" style="57"/>
    <col min="3841" max="3842" width="4.28515625" style="57" customWidth="1"/>
    <col min="3843" max="3843" width="5.5703125" style="57" customWidth="1"/>
    <col min="3844" max="3844" width="5.28515625" style="57" customWidth="1"/>
    <col min="3845" max="3845" width="44.7109375" style="57" customWidth="1"/>
    <col min="3846" max="3846" width="15.85546875" style="57" bestFit="1" customWidth="1"/>
    <col min="3847" max="3847" width="17.28515625" style="57" customWidth="1"/>
    <col min="3848" max="3848" width="16.7109375" style="57" customWidth="1"/>
    <col min="3849" max="3849" width="11.42578125" style="57"/>
    <col min="3850" max="3850" width="16.28515625" style="57" bestFit="1" customWidth="1"/>
    <col min="3851" max="3851" width="21.7109375" style="57" bestFit="1" customWidth="1"/>
    <col min="3852" max="4096" width="11.42578125" style="57"/>
    <col min="4097" max="4098" width="4.28515625" style="57" customWidth="1"/>
    <col min="4099" max="4099" width="5.5703125" style="57" customWidth="1"/>
    <col min="4100" max="4100" width="5.28515625" style="57" customWidth="1"/>
    <col min="4101" max="4101" width="44.7109375" style="57" customWidth="1"/>
    <col min="4102" max="4102" width="15.85546875" style="57" bestFit="1" customWidth="1"/>
    <col min="4103" max="4103" width="17.28515625" style="57" customWidth="1"/>
    <col min="4104" max="4104" width="16.7109375" style="57" customWidth="1"/>
    <col min="4105" max="4105" width="11.42578125" style="57"/>
    <col min="4106" max="4106" width="16.28515625" style="57" bestFit="1" customWidth="1"/>
    <col min="4107" max="4107" width="21.7109375" style="57" bestFit="1" customWidth="1"/>
    <col min="4108" max="4352" width="11.42578125" style="57"/>
    <col min="4353" max="4354" width="4.28515625" style="57" customWidth="1"/>
    <col min="4355" max="4355" width="5.5703125" style="57" customWidth="1"/>
    <col min="4356" max="4356" width="5.28515625" style="57" customWidth="1"/>
    <col min="4357" max="4357" width="44.7109375" style="57" customWidth="1"/>
    <col min="4358" max="4358" width="15.85546875" style="57" bestFit="1" customWidth="1"/>
    <col min="4359" max="4359" width="17.28515625" style="57" customWidth="1"/>
    <col min="4360" max="4360" width="16.7109375" style="57" customWidth="1"/>
    <col min="4361" max="4361" width="11.42578125" style="57"/>
    <col min="4362" max="4362" width="16.28515625" style="57" bestFit="1" customWidth="1"/>
    <col min="4363" max="4363" width="21.7109375" style="57" bestFit="1" customWidth="1"/>
    <col min="4364" max="4608" width="11.42578125" style="57"/>
    <col min="4609" max="4610" width="4.28515625" style="57" customWidth="1"/>
    <col min="4611" max="4611" width="5.5703125" style="57" customWidth="1"/>
    <col min="4612" max="4612" width="5.28515625" style="57" customWidth="1"/>
    <col min="4613" max="4613" width="44.7109375" style="57" customWidth="1"/>
    <col min="4614" max="4614" width="15.85546875" style="57" bestFit="1" customWidth="1"/>
    <col min="4615" max="4615" width="17.28515625" style="57" customWidth="1"/>
    <col min="4616" max="4616" width="16.7109375" style="57" customWidth="1"/>
    <col min="4617" max="4617" width="11.42578125" style="57"/>
    <col min="4618" max="4618" width="16.28515625" style="57" bestFit="1" customWidth="1"/>
    <col min="4619" max="4619" width="21.7109375" style="57" bestFit="1" customWidth="1"/>
    <col min="4620" max="4864" width="11.42578125" style="57"/>
    <col min="4865" max="4866" width="4.28515625" style="57" customWidth="1"/>
    <col min="4867" max="4867" width="5.5703125" style="57" customWidth="1"/>
    <col min="4868" max="4868" width="5.28515625" style="57" customWidth="1"/>
    <col min="4869" max="4869" width="44.7109375" style="57" customWidth="1"/>
    <col min="4870" max="4870" width="15.85546875" style="57" bestFit="1" customWidth="1"/>
    <col min="4871" max="4871" width="17.28515625" style="57" customWidth="1"/>
    <col min="4872" max="4872" width="16.7109375" style="57" customWidth="1"/>
    <col min="4873" max="4873" width="11.42578125" style="57"/>
    <col min="4874" max="4874" width="16.28515625" style="57" bestFit="1" customWidth="1"/>
    <col min="4875" max="4875" width="21.7109375" style="57" bestFit="1" customWidth="1"/>
    <col min="4876" max="5120" width="11.42578125" style="57"/>
    <col min="5121" max="5122" width="4.28515625" style="57" customWidth="1"/>
    <col min="5123" max="5123" width="5.5703125" style="57" customWidth="1"/>
    <col min="5124" max="5124" width="5.28515625" style="57" customWidth="1"/>
    <col min="5125" max="5125" width="44.7109375" style="57" customWidth="1"/>
    <col min="5126" max="5126" width="15.85546875" style="57" bestFit="1" customWidth="1"/>
    <col min="5127" max="5127" width="17.28515625" style="57" customWidth="1"/>
    <col min="5128" max="5128" width="16.7109375" style="57" customWidth="1"/>
    <col min="5129" max="5129" width="11.42578125" style="57"/>
    <col min="5130" max="5130" width="16.28515625" style="57" bestFit="1" customWidth="1"/>
    <col min="5131" max="5131" width="21.7109375" style="57" bestFit="1" customWidth="1"/>
    <col min="5132" max="5376" width="11.42578125" style="57"/>
    <col min="5377" max="5378" width="4.28515625" style="57" customWidth="1"/>
    <col min="5379" max="5379" width="5.5703125" style="57" customWidth="1"/>
    <col min="5380" max="5380" width="5.28515625" style="57" customWidth="1"/>
    <col min="5381" max="5381" width="44.7109375" style="57" customWidth="1"/>
    <col min="5382" max="5382" width="15.85546875" style="57" bestFit="1" customWidth="1"/>
    <col min="5383" max="5383" width="17.28515625" style="57" customWidth="1"/>
    <col min="5384" max="5384" width="16.7109375" style="57" customWidth="1"/>
    <col min="5385" max="5385" width="11.42578125" style="57"/>
    <col min="5386" max="5386" width="16.28515625" style="57" bestFit="1" customWidth="1"/>
    <col min="5387" max="5387" width="21.7109375" style="57" bestFit="1" customWidth="1"/>
    <col min="5388" max="5632" width="11.42578125" style="57"/>
    <col min="5633" max="5634" width="4.28515625" style="57" customWidth="1"/>
    <col min="5635" max="5635" width="5.5703125" style="57" customWidth="1"/>
    <col min="5636" max="5636" width="5.28515625" style="57" customWidth="1"/>
    <col min="5637" max="5637" width="44.7109375" style="57" customWidth="1"/>
    <col min="5638" max="5638" width="15.85546875" style="57" bestFit="1" customWidth="1"/>
    <col min="5639" max="5639" width="17.28515625" style="57" customWidth="1"/>
    <col min="5640" max="5640" width="16.7109375" style="57" customWidth="1"/>
    <col min="5641" max="5641" width="11.42578125" style="57"/>
    <col min="5642" max="5642" width="16.28515625" style="57" bestFit="1" customWidth="1"/>
    <col min="5643" max="5643" width="21.7109375" style="57" bestFit="1" customWidth="1"/>
    <col min="5644" max="5888" width="11.42578125" style="57"/>
    <col min="5889" max="5890" width="4.28515625" style="57" customWidth="1"/>
    <col min="5891" max="5891" width="5.5703125" style="57" customWidth="1"/>
    <col min="5892" max="5892" width="5.28515625" style="57" customWidth="1"/>
    <col min="5893" max="5893" width="44.7109375" style="57" customWidth="1"/>
    <col min="5894" max="5894" width="15.85546875" style="57" bestFit="1" customWidth="1"/>
    <col min="5895" max="5895" width="17.28515625" style="57" customWidth="1"/>
    <col min="5896" max="5896" width="16.7109375" style="57" customWidth="1"/>
    <col min="5897" max="5897" width="11.42578125" style="57"/>
    <col min="5898" max="5898" width="16.28515625" style="57" bestFit="1" customWidth="1"/>
    <col min="5899" max="5899" width="21.7109375" style="57" bestFit="1" customWidth="1"/>
    <col min="5900" max="6144" width="11.42578125" style="57"/>
    <col min="6145" max="6146" width="4.28515625" style="57" customWidth="1"/>
    <col min="6147" max="6147" width="5.5703125" style="57" customWidth="1"/>
    <col min="6148" max="6148" width="5.28515625" style="57" customWidth="1"/>
    <col min="6149" max="6149" width="44.7109375" style="57" customWidth="1"/>
    <col min="6150" max="6150" width="15.85546875" style="57" bestFit="1" customWidth="1"/>
    <col min="6151" max="6151" width="17.28515625" style="57" customWidth="1"/>
    <col min="6152" max="6152" width="16.7109375" style="57" customWidth="1"/>
    <col min="6153" max="6153" width="11.42578125" style="57"/>
    <col min="6154" max="6154" width="16.28515625" style="57" bestFit="1" customWidth="1"/>
    <col min="6155" max="6155" width="21.7109375" style="57" bestFit="1" customWidth="1"/>
    <col min="6156" max="6400" width="11.42578125" style="57"/>
    <col min="6401" max="6402" width="4.28515625" style="57" customWidth="1"/>
    <col min="6403" max="6403" width="5.5703125" style="57" customWidth="1"/>
    <col min="6404" max="6404" width="5.28515625" style="57" customWidth="1"/>
    <col min="6405" max="6405" width="44.7109375" style="57" customWidth="1"/>
    <col min="6406" max="6406" width="15.85546875" style="57" bestFit="1" customWidth="1"/>
    <col min="6407" max="6407" width="17.28515625" style="57" customWidth="1"/>
    <col min="6408" max="6408" width="16.7109375" style="57" customWidth="1"/>
    <col min="6409" max="6409" width="11.42578125" style="57"/>
    <col min="6410" max="6410" width="16.28515625" style="57" bestFit="1" customWidth="1"/>
    <col min="6411" max="6411" width="21.7109375" style="57" bestFit="1" customWidth="1"/>
    <col min="6412" max="6656" width="11.42578125" style="57"/>
    <col min="6657" max="6658" width="4.28515625" style="57" customWidth="1"/>
    <col min="6659" max="6659" width="5.5703125" style="57" customWidth="1"/>
    <col min="6660" max="6660" width="5.28515625" style="57" customWidth="1"/>
    <col min="6661" max="6661" width="44.7109375" style="57" customWidth="1"/>
    <col min="6662" max="6662" width="15.85546875" style="57" bestFit="1" customWidth="1"/>
    <col min="6663" max="6663" width="17.28515625" style="57" customWidth="1"/>
    <col min="6664" max="6664" width="16.7109375" style="57" customWidth="1"/>
    <col min="6665" max="6665" width="11.42578125" style="57"/>
    <col min="6666" max="6666" width="16.28515625" style="57" bestFit="1" customWidth="1"/>
    <col min="6667" max="6667" width="21.7109375" style="57" bestFit="1" customWidth="1"/>
    <col min="6668" max="6912" width="11.42578125" style="57"/>
    <col min="6913" max="6914" width="4.28515625" style="57" customWidth="1"/>
    <col min="6915" max="6915" width="5.5703125" style="57" customWidth="1"/>
    <col min="6916" max="6916" width="5.28515625" style="57" customWidth="1"/>
    <col min="6917" max="6917" width="44.7109375" style="57" customWidth="1"/>
    <col min="6918" max="6918" width="15.85546875" style="57" bestFit="1" customWidth="1"/>
    <col min="6919" max="6919" width="17.28515625" style="57" customWidth="1"/>
    <col min="6920" max="6920" width="16.7109375" style="57" customWidth="1"/>
    <col min="6921" max="6921" width="11.42578125" style="57"/>
    <col min="6922" max="6922" width="16.28515625" style="57" bestFit="1" customWidth="1"/>
    <col min="6923" max="6923" width="21.7109375" style="57" bestFit="1" customWidth="1"/>
    <col min="6924" max="7168" width="11.42578125" style="57"/>
    <col min="7169" max="7170" width="4.28515625" style="57" customWidth="1"/>
    <col min="7171" max="7171" width="5.5703125" style="57" customWidth="1"/>
    <col min="7172" max="7172" width="5.28515625" style="57" customWidth="1"/>
    <col min="7173" max="7173" width="44.7109375" style="57" customWidth="1"/>
    <col min="7174" max="7174" width="15.85546875" style="57" bestFit="1" customWidth="1"/>
    <col min="7175" max="7175" width="17.28515625" style="57" customWidth="1"/>
    <col min="7176" max="7176" width="16.7109375" style="57" customWidth="1"/>
    <col min="7177" max="7177" width="11.42578125" style="57"/>
    <col min="7178" max="7178" width="16.28515625" style="57" bestFit="1" customWidth="1"/>
    <col min="7179" max="7179" width="21.7109375" style="57" bestFit="1" customWidth="1"/>
    <col min="7180" max="7424" width="11.42578125" style="57"/>
    <col min="7425" max="7426" width="4.28515625" style="57" customWidth="1"/>
    <col min="7427" max="7427" width="5.5703125" style="57" customWidth="1"/>
    <col min="7428" max="7428" width="5.28515625" style="57" customWidth="1"/>
    <col min="7429" max="7429" width="44.7109375" style="57" customWidth="1"/>
    <col min="7430" max="7430" width="15.85546875" style="57" bestFit="1" customWidth="1"/>
    <col min="7431" max="7431" width="17.28515625" style="57" customWidth="1"/>
    <col min="7432" max="7432" width="16.7109375" style="57" customWidth="1"/>
    <col min="7433" max="7433" width="11.42578125" style="57"/>
    <col min="7434" max="7434" width="16.28515625" style="57" bestFit="1" customWidth="1"/>
    <col min="7435" max="7435" width="21.7109375" style="57" bestFit="1" customWidth="1"/>
    <col min="7436" max="7680" width="11.42578125" style="57"/>
    <col min="7681" max="7682" width="4.28515625" style="57" customWidth="1"/>
    <col min="7683" max="7683" width="5.5703125" style="57" customWidth="1"/>
    <col min="7684" max="7684" width="5.28515625" style="57" customWidth="1"/>
    <col min="7685" max="7685" width="44.7109375" style="57" customWidth="1"/>
    <col min="7686" max="7686" width="15.85546875" style="57" bestFit="1" customWidth="1"/>
    <col min="7687" max="7687" width="17.28515625" style="57" customWidth="1"/>
    <col min="7688" max="7688" width="16.7109375" style="57" customWidth="1"/>
    <col min="7689" max="7689" width="11.42578125" style="57"/>
    <col min="7690" max="7690" width="16.28515625" style="57" bestFit="1" customWidth="1"/>
    <col min="7691" max="7691" width="21.7109375" style="57" bestFit="1" customWidth="1"/>
    <col min="7692" max="7936" width="11.42578125" style="57"/>
    <col min="7937" max="7938" width="4.28515625" style="57" customWidth="1"/>
    <col min="7939" max="7939" width="5.5703125" style="57" customWidth="1"/>
    <col min="7940" max="7940" width="5.28515625" style="57" customWidth="1"/>
    <col min="7941" max="7941" width="44.7109375" style="57" customWidth="1"/>
    <col min="7942" max="7942" width="15.85546875" style="57" bestFit="1" customWidth="1"/>
    <col min="7943" max="7943" width="17.28515625" style="57" customWidth="1"/>
    <col min="7944" max="7944" width="16.7109375" style="57" customWidth="1"/>
    <col min="7945" max="7945" width="11.42578125" style="57"/>
    <col min="7946" max="7946" width="16.28515625" style="57" bestFit="1" customWidth="1"/>
    <col min="7947" max="7947" width="21.7109375" style="57" bestFit="1" customWidth="1"/>
    <col min="7948" max="8192" width="11.42578125" style="57"/>
    <col min="8193" max="8194" width="4.28515625" style="57" customWidth="1"/>
    <col min="8195" max="8195" width="5.5703125" style="57" customWidth="1"/>
    <col min="8196" max="8196" width="5.28515625" style="57" customWidth="1"/>
    <col min="8197" max="8197" width="44.7109375" style="57" customWidth="1"/>
    <col min="8198" max="8198" width="15.85546875" style="57" bestFit="1" customWidth="1"/>
    <col min="8199" max="8199" width="17.28515625" style="57" customWidth="1"/>
    <col min="8200" max="8200" width="16.7109375" style="57" customWidth="1"/>
    <col min="8201" max="8201" width="11.42578125" style="57"/>
    <col min="8202" max="8202" width="16.28515625" style="57" bestFit="1" customWidth="1"/>
    <col min="8203" max="8203" width="21.7109375" style="57" bestFit="1" customWidth="1"/>
    <col min="8204" max="8448" width="11.42578125" style="57"/>
    <col min="8449" max="8450" width="4.28515625" style="57" customWidth="1"/>
    <col min="8451" max="8451" width="5.5703125" style="57" customWidth="1"/>
    <col min="8452" max="8452" width="5.28515625" style="57" customWidth="1"/>
    <col min="8453" max="8453" width="44.7109375" style="57" customWidth="1"/>
    <col min="8454" max="8454" width="15.85546875" style="57" bestFit="1" customWidth="1"/>
    <col min="8455" max="8455" width="17.28515625" style="57" customWidth="1"/>
    <col min="8456" max="8456" width="16.7109375" style="57" customWidth="1"/>
    <col min="8457" max="8457" width="11.42578125" style="57"/>
    <col min="8458" max="8458" width="16.28515625" style="57" bestFit="1" customWidth="1"/>
    <col min="8459" max="8459" width="21.7109375" style="57" bestFit="1" customWidth="1"/>
    <col min="8460" max="8704" width="11.42578125" style="57"/>
    <col min="8705" max="8706" width="4.28515625" style="57" customWidth="1"/>
    <col min="8707" max="8707" width="5.5703125" style="57" customWidth="1"/>
    <col min="8708" max="8708" width="5.28515625" style="57" customWidth="1"/>
    <col min="8709" max="8709" width="44.7109375" style="57" customWidth="1"/>
    <col min="8710" max="8710" width="15.85546875" style="57" bestFit="1" customWidth="1"/>
    <col min="8711" max="8711" width="17.28515625" style="57" customWidth="1"/>
    <col min="8712" max="8712" width="16.7109375" style="57" customWidth="1"/>
    <col min="8713" max="8713" width="11.42578125" style="57"/>
    <col min="8714" max="8714" width="16.28515625" style="57" bestFit="1" customWidth="1"/>
    <col min="8715" max="8715" width="21.7109375" style="57" bestFit="1" customWidth="1"/>
    <col min="8716" max="8960" width="11.42578125" style="57"/>
    <col min="8961" max="8962" width="4.28515625" style="57" customWidth="1"/>
    <col min="8963" max="8963" width="5.5703125" style="57" customWidth="1"/>
    <col min="8964" max="8964" width="5.28515625" style="57" customWidth="1"/>
    <col min="8965" max="8965" width="44.7109375" style="57" customWidth="1"/>
    <col min="8966" max="8966" width="15.85546875" style="57" bestFit="1" customWidth="1"/>
    <col min="8967" max="8967" width="17.28515625" style="57" customWidth="1"/>
    <col min="8968" max="8968" width="16.7109375" style="57" customWidth="1"/>
    <col min="8969" max="8969" width="11.42578125" style="57"/>
    <col min="8970" max="8970" width="16.28515625" style="57" bestFit="1" customWidth="1"/>
    <col min="8971" max="8971" width="21.7109375" style="57" bestFit="1" customWidth="1"/>
    <col min="8972" max="9216" width="11.42578125" style="57"/>
    <col min="9217" max="9218" width="4.28515625" style="57" customWidth="1"/>
    <col min="9219" max="9219" width="5.5703125" style="57" customWidth="1"/>
    <col min="9220" max="9220" width="5.28515625" style="57" customWidth="1"/>
    <col min="9221" max="9221" width="44.7109375" style="57" customWidth="1"/>
    <col min="9222" max="9222" width="15.85546875" style="57" bestFit="1" customWidth="1"/>
    <col min="9223" max="9223" width="17.28515625" style="57" customWidth="1"/>
    <col min="9224" max="9224" width="16.7109375" style="57" customWidth="1"/>
    <col min="9225" max="9225" width="11.42578125" style="57"/>
    <col min="9226" max="9226" width="16.28515625" style="57" bestFit="1" customWidth="1"/>
    <col min="9227" max="9227" width="21.7109375" style="57" bestFit="1" customWidth="1"/>
    <col min="9228" max="9472" width="11.42578125" style="57"/>
    <col min="9473" max="9474" width="4.28515625" style="57" customWidth="1"/>
    <col min="9475" max="9475" width="5.5703125" style="57" customWidth="1"/>
    <col min="9476" max="9476" width="5.28515625" style="57" customWidth="1"/>
    <col min="9477" max="9477" width="44.7109375" style="57" customWidth="1"/>
    <col min="9478" max="9478" width="15.85546875" style="57" bestFit="1" customWidth="1"/>
    <col min="9479" max="9479" width="17.28515625" style="57" customWidth="1"/>
    <col min="9480" max="9480" width="16.7109375" style="57" customWidth="1"/>
    <col min="9481" max="9481" width="11.42578125" style="57"/>
    <col min="9482" max="9482" width="16.28515625" style="57" bestFit="1" customWidth="1"/>
    <col min="9483" max="9483" width="21.7109375" style="57" bestFit="1" customWidth="1"/>
    <col min="9484" max="9728" width="11.42578125" style="57"/>
    <col min="9729" max="9730" width="4.28515625" style="57" customWidth="1"/>
    <col min="9731" max="9731" width="5.5703125" style="57" customWidth="1"/>
    <col min="9732" max="9732" width="5.28515625" style="57" customWidth="1"/>
    <col min="9733" max="9733" width="44.7109375" style="57" customWidth="1"/>
    <col min="9734" max="9734" width="15.85546875" style="57" bestFit="1" customWidth="1"/>
    <col min="9735" max="9735" width="17.28515625" style="57" customWidth="1"/>
    <col min="9736" max="9736" width="16.7109375" style="57" customWidth="1"/>
    <col min="9737" max="9737" width="11.42578125" style="57"/>
    <col min="9738" max="9738" width="16.28515625" style="57" bestFit="1" customWidth="1"/>
    <col min="9739" max="9739" width="21.7109375" style="57" bestFit="1" customWidth="1"/>
    <col min="9740" max="9984" width="11.42578125" style="57"/>
    <col min="9985" max="9986" width="4.28515625" style="57" customWidth="1"/>
    <col min="9987" max="9987" width="5.5703125" style="57" customWidth="1"/>
    <col min="9988" max="9988" width="5.28515625" style="57" customWidth="1"/>
    <col min="9989" max="9989" width="44.7109375" style="57" customWidth="1"/>
    <col min="9990" max="9990" width="15.85546875" style="57" bestFit="1" customWidth="1"/>
    <col min="9991" max="9991" width="17.28515625" style="57" customWidth="1"/>
    <col min="9992" max="9992" width="16.7109375" style="57" customWidth="1"/>
    <col min="9993" max="9993" width="11.42578125" style="57"/>
    <col min="9994" max="9994" width="16.28515625" style="57" bestFit="1" customWidth="1"/>
    <col min="9995" max="9995" width="21.7109375" style="57" bestFit="1" customWidth="1"/>
    <col min="9996" max="10240" width="11.42578125" style="57"/>
    <col min="10241" max="10242" width="4.28515625" style="57" customWidth="1"/>
    <col min="10243" max="10243" width="5.5703125" style="57" customWidth="1"/>
    <col min="10244" max="10244" width="5.28515625" style="57" customWidth="1"/>
    <col min="10245" max="10245" width="44.7109375" style="57" customWidth="1"/>
    <col min="10246" max="10246" width="15.85546875" style="57" bestFit="1" customWidth="1"/>
    <col min="10247" max="10247" width="17.28515625" style="57" customWidth="1"/>
    <col min="10248" max="10248" width="16.7109375" style="57" customWidth="1"/>
    <col min="10249" max="10249" width="11.42578125" style="57"/>
    <col min="10250" max="10250" width="16.28515625" style="57" bestFit="1" customWidth="1"/>
    <col min="10251" max="10251" width="21.7109375" style="57" bestFit="1" customWidth="1"/>
    <col min="10252" max="10496" width="11.42578125" style="57"/>
    <col min="10497" max="10498" width="4.28515625" style="57" customWidth="1"/>
    <col min="10499" max="10499" width="5.5703125" style="57" customWidth="1"/>
    <col min="10500" max="10500" width="5.28515625" style="57" customWidth="1"/>
    <col min="10501" max="10501" width="44.7109375" style="57" customWidth="1"/>
    <col min="10502" max="10502" width="15.85546875" style="57" bestFit="1" customWidth="1"/>
    <col min="10503" max="10503" width="17.28515625" style="57" customWidth="1"/>
    <col min="10504" max="10504" width="16.7109375" style="57" customWidth="1"/>
    <col min="10505" max="10505" width="11.42578125" style="57"/>
    <col min="10506" max="10506" width="16.28515625" style="57" bestFit="1" customWidth="1"/>
    <col min="10507" max="10507" width="21.7109375" style="57" bestFit="1" customWidth="1"/>
    <col min="10508" max="10752" width="11.42578125" style="57"/>
    <col min="10753" max="10754" width="4.28515625" style="57" customWidth="1"/>
    <col min="10755" max="10755" width="5.5703125" style="57" customWidth="1"/>
    <col min="10756" max="10756" width="5.28515625" style="57" customWidth="1"/>
    <col min="10757" max="10757" width="44.7109375" style="57" customWidth="1"/>
    <col min="10758" max="10758" width="15.85546875" style="57" bestFit="1" customWidth="1"/>
    <col min="10759" max="10759" width="17.28515625" style="57" customWidth="1"/>
    <col min="10760" max="10760" width="16.7109375" style="57" customWidth="1"/>
    <col min="10761" max="10761" width="11.42578125" style="57"/>
    <col min="10762" max="10762" width="16.28515625" style="57" bestFit="1" customWidth="1"/>
    <col min="10763" max="10763" width="21.7109375" style="57" bestFit="1" customWidth="1"/>
    <col min="10764" max="11008" width="11.42578125" style="57"/>
    <col min="11009" max="11010" width="4.28515625" style="57" customWidth="1"/>
    <col min="11011" max="11011" width="5.5703125" style="57" customWidth="1"/>
    <col min="11012" max="11012" width="5.28515625" style="57" customWidth="1"/>
    <col min="11013" max="11013" width="44.7109375" style="57" customWidth="1"/>
    <col min="11014" max="11014" width="15.85546875" style="57" bestFit="1" customWidth="1"/>
    <col min="11015" max="11015" width="17.28515625" style="57" customWidth="1"/>
    <col min="11016" max="11016" width="16.7109375" style="57" customWidth="1"/>
    <col min="11017" max="11017" width="11.42578125" style="57"/>
    <col min="11018" max="11018" width="16.28515625" style="57" bestFit="1" customWidth="1"/>
    <col min="11019" max="11019" width="21.7109375" style="57" bestFit="1" customWidth="1"/>
    <col min="11020" max="11264" width="11.42578125" style="57"/>
    <col min="11265" max="11266" width="4.28515625" style="57" customWidth="1"/>
    <col min="11267" max="11267" width="5.5703125" style="57" customWidth="1"/>
    <col min="11268" max="11268" width="5.28515625" style="57" customWidth="1"/>
    <col min="11269" max="11269" width="44.7109375" style="57" customWidth="1"/>
    <col min="11270" max="11270" width="15.85546875" style="57" bestFit="1" customWidth="1"/>
    <col min="11271" max="11271" width="17.28515625" style="57" customWidth="1"/>
    <col min="11272" max="11272" width="16.7109375" style="57" customWidth="1"/>
    <col min="11273" max="11273" width="11.42578125" style="57"/>
    <col min="11274" max="11274" width="16.28515625" style="57" bestFit="1" customWidth="1"/>
    <col min="11275" max="11275" width="21.7109375" style="57" bestFit="1" customWidth="1"/>
    <col min="11276" max="11520" width="11.42578125" style="57"/>
    <col min="11521" max="11522" width="4.28515625" style="57" customWidth="1"/>
    <col min="11523" max="11523" width="5.5703125" style="57" customWidth="1"/>
    <col min="11524" max="11524" width="5.28515625" style="57" customWidth="1"/>
    <col min="11525" max="11525" width="44.7109375" style="57" customWidth="1"/>
    <col min="11526" max="11526" width="15.85546875" style="57" bestFit="1" customWidth="1"/>
    <col min="11527" max="11527" width="17.28515625" style="57" customWidth="1"/>
    <col min="11528" max="11528" width="16.7109375" style="57" customWidth="1"/>
    <col min="11529" max="11529" width="11.42578125" style="57"/>
    <col min="11530" max="11530" width="16.28515625" style="57" bestFit="1" customWidth="1"/>
    <col min="11531" max="11531" width="21.7109375" style="57" bestFit="1" customWidth="1"/>
    <col min="11532" max="11776" width="11.42578125" style="57"/>
    <col min="11777" max="11778" width="4.28515625" style="57" customWidth="1"/>
    <col min="11779" max="11779" width="5.5703125" style="57" customWidth="1"/>
    <col min="11780" max="11780" width="5.28515625" style="57" customWidth="1"/>
    <col min="11781" max="11781" width="44.7109375" style="57" customWidth="1"/>
    <col min="11782" max="11782" width="15.85546875" style="57" bestFit="1" customWidth="1"/>
    <col min="11783" max="11783" width="17.28515625" style="57" customWidth="1"/>
    <col min="11784" max="11784" width="16.7109375" style="57" customWidth="1"/>
    <col min="11785" max="11785" width="11.42578125" style="57"/>
    <col min="11786" max="11786" width="16.28515625" style="57" bestFit="1" customWidth="1"/>
    <col min="11787" max="11787" width="21.7109375" style="57" bestFit="1" customWidth="1"/>
    <col min="11788" max="12032" width="11.42578125" style="57"/>
    <col min="12033" max="12034" width="4.28515625" style="57" customWidth="1"/>
    <col min="12035" max="12035" width="5.5703125" style="57" customWidth="1"/>
    <col min="12036" max="12036" width="5.28515625" style="57" customWidth="1"/>
    <col min="12037" max="12037" width="44.7109375" style="57" customWidth="1"/>
    <col min="12038" max="12038" width="15.85546875" style="57" bestFit="1" customWidth="1"/>
    <col min="12039" max="12039" width="17.28515625" style="57" customWidth="1"/>
    <col min="12040" max="12040" width="16.7109375" style="57" customWidth="1"/>
    <col min="12041" max="12041" width="11.42578125" style="57"/>
    <col min="12042" max="12042" width="16.28515625" style="57" bestFit="1" customWidth="1"/>
    <col min="12043" max="12043" width="21.7109375" style="57" bestFit="1" customWidth="1"/>
    <col min="12044" max="12288" width="11.42578125" style="57"/>
    <col min="12289" max="12290" width="4.28515625" style="57" customWidth="1"/>
    <col min="12291" max="12291" width="5.5703125" style="57" customWidth="1"/>
    <col min="12292" max="12292" width="5.28515625" style="57" customWidth="1"/>
    <col min="12293" max="12293" width="44.7109375" style="57" customWidth="1"/>
    <col min="12294" max="12294" width="15.85546875" style="57" bestFit="1" customWidth="1"/>
    <col min="12295" max="12295" width="17.28515625" style="57" customWidth="1"/>
    <col min="12296" max="12296" width="16.7109375" style="57" customWidth="1"/>
    <col min="12297" max="12297" width="11.42578125" style="57"/>
    <col min="12298" max="12298" width="16.28515625" style="57" bestFit="1" customWidth="1"/>
    <col min="12299" max="12299" width="21.7109375" style="57" bestFit="1" customWidth="1"/>
    <col min="12300" max="12544" width="11.42578125" style="57"/>
    <col min="12545" max="12546" width="4.28515625" style="57" customWidth="1"/>
    <col min="12547" max="12547" width="5.5703125" style="57" customWidth="1"/>
    <col min="12548" max="12548" width="5.28515625" style="57" customWidth="1"/>
    <col min="12549" max="12549" width="44.7109375" style="57" customWidth="1"/>
    <col min="12550" max="12550" width="15.85546875" style="57" bestFit="1" customWidth="1"/>
    <col min="12551" max="12551" width="17.28515625" style="57" customWidth="1"/>
    <col min="12552" max="12552" width="16.7109375" style="57" customWidth="1"/>
    <col min="12553" max="12553" width="11.42578125" style="57"/>
    <col min="12554" max="12554" width="16.28515625" style="57" bestFit="1" customWidth="1"/>
    <col min="12555" max="12555" width="21.7109375" style="57" bestFit="1" customWidth="1"/>
    <col min="12556" max="12800" width="11.42578125" style="57"/>
    <col min="12801" max="12802" width="4.28515625" style="57" customWidth="1"/>
    <col min="12803" max="12803" width="5.5703125" style="57" customWidth="1"/>
    <col min="12804" max="12804" width="5.28515625" style="57" customWidth="1"/>
    <col min="12805" max="12805" width="44.7109375" style="57" customWidth="1"/>
    <col min="12806" max="12806" width="15.85546875" style="57" bestFit="1" customWidth="1"/>
    <col min="12807" max="12807" width="17.28515625" style="57" customWidth="1"/>
    <col min="12808" max="12808" width="16.7109375" style="57" customWidth="1"/>
    <col min="12809" max="12809" width="11.42578125" style="57"/>
    <col min="12810" max="12810" width="16.28515625" style="57" bestFit="1" customWidth="1"/>
    <col min="12811" max="12811" width="21.7109375" style="57" bestFit="1" customWidth="1"/>
    <col min="12812" max="13056" width="11.42578125" style="57"/>
    <col min="13057" max="13058" width="4.28515625" style="57" customWidth="1"/>
    <col min="13059" max="13059" width="5.5703125" style="57" customWidth="1"/>
    <col min="13060" max="13060" width="5.28515625" style="57" customWidth="1"/>
    <col min="13061" max="13061" width="44.7109375" style="57" customWidth="1"/>
    <col min="13062" max="13062" width="15.85546875" style="57" bestFit="1" customWidth="1"/>
    <col min="13063" max="13063" width="17.28515625" style="57" customWidth="1"/>
    <col min="13064" max="13064" width="16.7109375" style="57" customWidth="1"/>
    <col min="13065" max="13065" width="11.42578125" style="57"/>
    <col min="13066" max="13066" width="16.28515625" style="57" bestFit="1" customWidth="1"/>
    <col min="13067" max="13067" width="21.7109375" style="57" bestFit="1" customWidth="1"/>
    <col min="13068" max="13312" width="11.42578125" style="57"/>
    <col min="13313" max="13314" width="4.28515625" style="57" customWidth="1"/>
    <col min="13315" max="13315" width="5.5703125" style="57" customWidth="1"/>
    <col min="13316" max="13316" width="5.28515625" style="57" customWidth="1"/>
    <col min="13317" max="13317" width="44.7109375" style="57" customWidth="1"/>
    <col min="13318" max="13318" width="15.85546875" style="57" bestFit="1" customWidth="1"/>
    <col min="13319" max="13319" width="17.28515625" style="57" customWidth="1"/>
    <col min="13320" max="13320" width="16.7109375" style="57" customWidth="1"/>
    <col min="13321" max="13321" width="11.42578125" style="57"/>
    <col min="13322" max="13322" width="16.28515625" style="57" bestFit="1" customWidth="1"/>
    <col min="13323" max="13323" width="21.7109375" style="57" bestFit="1" customWidth="1"/>
    <col min="13324" max="13568" width="11.42578125" style="57"/>
    <col min="13569" max="13570" width="4.28515625" style="57" customWidth="1"/>
    <col min="13571" max="13571" width="5.5703125" style="57" customWidth="1"/>
    <col min="13572" max="13572" width="5.28515625" style="57" customWidth="1"/>
    <col min="13573" max="13573" width="44.7109375" style="57" customWidth="1"/>
    <col min="13574" max="13574" width="15.85546875" style="57" bestFit="1" customWidth="1"/>
    <col min="13575" max="13575" width="17.28515625" style="57" customWidth="1"/>
    <col min="13576" max="13576" width="16.7109375" style="57" customWidth="1"/>
    <col min="13577" max="13577" width="11.42578125" style="57"/>
    <col min="13578" max="13578" width="16.28515625" style="57" bestFit="1" customWidth="1"/>
    <col min="13579" max="13579" width="21.7109375" style="57" bestFit="1" customWidth="1"/>
    <col min="13580" max="13824" width="11.42578125" style="57"/>
    <col min="13825" max="13826" width="4.28515625" style="57" customWidth="1"/>
    <col min="13827" max="13827" width="5.5703125" style="57" customWidth="1"/>
    <col min="13828" max="13828" width="5.28515625" style="57" customWidth="1"/>
    <col min="13829" max="13829" width="44.7109375" style="57" customWidth="1"/>
    <col min="13830" max="13830" width="15.85546875" style="57" bestFit="1" customWidth="1"/>
    <col min="13831" max="13831" width="17.28515625" style="57" customWidth="1"/>
    <col min="13832" max="13832" width="16.7109375" style="57" customWidth="1"/>
    <col min="13833" max="13833" width="11.42578125" style="57"/>
    <col min="13834" max="13834" width="16.28515625" style="57" bestFit="1" customWidth="1"/>
    <col min="13835" max="13835" width="21.7109375" style="57" bestFit="1" customWidth="1"/>
    <col min="13836" max="14080" width="11.42578125" style="57"/>
    <col min="14081" max="14082" width="4.28515625" style="57" customWidth="1"/>
    <col min="14083" max="14083" width="5.5703125" style="57" customWidth="1"/>
    <col min="14084" max="14084" width="5.28515625" style="57" customWidth="1"/>
    <col min="14085" max="14085" width="44.7109375" style="57" customWidth="1"/>
    <col min="14086" max="14086" width="15.85546875" style="57" bestFit="1" customWidth="1"/>
    <col min="14087" max="14087" width="17.28515625" style="57" customWidth="1"/>
    <col min="14088" max="14088" width="16.7109375" style="57" customWidth="1"/>
    <col min="14089" max="14089" width="11.42578125" style="57"/>
    <col min="14090" max="14090" width="16.28515625" style="57" bestFit="1" customWidth="1"/>
    <col min="14091" max="14091" width="21.7109375" style="57" bestFit="1" customWidth="1"/>
    <col min="14092" max="14336" width="11.42578125" style="57"/>
    <col min="14337" max="14338" width="4.28515625" style="57" customWidth="1"/>
    <col min="14339" max="14339" width="5.5703125" style="57" customWidth="1"/>
    <col min="14340" max="14340" width="5.28515625" style="57" customWidth="1"/>
    <col min="14341" max="14341" width="44.7109375" style="57" customWidth="1"/>
    <col min="14342" max="14342" width="15.85546875" style="57" bestFit="1" customWidth="1"/>
    <col min="14343" max="14343" width="17.28515625" style="57" customWidth="1"/>
    <col min="14344" max="14344" width="16.7109375" style="57" customWidth="1"/>
    <col min="14345" max="14345" width="11.42578125" style="57"/>
    <col min="14346" max="14346" width="16.28515625" style="57" bestFit="1" customWidth="1"/>
    <col min="14347" max="14347" width="21.7109375" style="57" bestFit="1" customWidth="1"/>
    <col min="14348" max="14592" width="11.42578125" style="57"/>
    <col min="14593" max="14594" width="4.28515625" style="57" customWidth="1"/>
    <col min="14595" max="14595" width="5.5703125" style="57" customWidth="1"/>
    <col min="14596" max="14596" width="5.28515625" style="57" customWidth="1"/>
    <col min="14597" max="14597" width="44.7109375" style="57" customWidth="1"/>
    <col min="14598" max="14598" width="15.85546875" style="57" bestFit="1" customWidth="1"/>
    <col min="14599" max="14599" width="17.28515625" style="57" customWidth="1"/>
    <col min="14600" max="14600" width="16.7109375" style="57" customWidth="1"/>
    <col min="14601" max="14601" width="11.42578125" style="57"/>
    <col min="14602" max="14602" width="16.28515625" style="57" bestFit="1" customWidth="1"/>
    <col min="14603" max="14603" width="21.7109375" style="57" bestFit="1" customWidth="1"/>
    <col min="14604" max="14848" width="11.42578125" style="57"/>
    <col min="14849" max="14850" width="4.28515625" style="57" customWidth="1"/>
    <col min="14851" max="14851" width="5.5703125" style="57" customWidth="1"/>
    <col min="14852" max="14852" width="5.28515625" style="57" customWidth="1"/>
    <col min="14853" max="14853" width="44.7109375" style="57" customWidth="1"/>
    <col min="14854" max="14854" width="15.85546875" style="57" bestFit="1" customWidth="1"/>
    <col min="14855" max="14855" width="17.28515625" style="57" customWidth="1"/>
    <col min="14856" max="14856" width="16.7109375" style="57" customWidth="1"/>
    <col min="14857" max="14857" width="11.42578125" style="57"/>
    <col min="14858" max="14858" width="16.28515625" style="57" bestFit="1" customWidth="1"/>
    <col min="14859" max="14859" width="21.7109375" style="57" bestFit="1" customWidth="1"/>
    <col min="14860" max="15104" width="11.42578125" style="57"/>
    <col min="15105" max="15106" width="4.28515625" style="57" customWidth="1"/>
    <col min="15107" max="15107" width="5.5703125" style="57" customWidth="1"/>
    <col min="15108" max="15108" width="5.28515625" style="57" customWidth="1"/>
    <col min="15109" max="15109" width="44.7109375" style="57" customWidth="1"/>
    <col min="15110" max="15110" width="15.85546875" style="57" bestFit="1" customWidth="1"/>
    <col min="15111" max="15111" width="17.28515625" style="57" customWidth="1"/>
    <col min="15112" max="15112" width="16.7109375" style="57" customWidth="1"/>
    <col min="15113" max="15113" width="11.42578125" style="57"/>
    <col min="15114" max="15114" width="16.28515625" style="57" bestFit="1" customWidth="1"/>
    <col min="15115" max="15115" width="21.7109375" style="57" bestFit="1" customWidth="1"/>
    <col min="15116" max="15360" width="11.42578125" style="57"/>
    <col min="15361" max="15362" width="4.28515625" style="57" customWidth="1"/>
    <col min="15363" max="15363" width="5.5703125" style="57" customWidth="1"/>
    <col min="15364" max="15364" width="5.28515625" style="57" customWidth="1"/>
    <col min="15365" max="15365" width="44.7109375" style="57" customWidth="1"/>
    <col min="15366" max="15366" width="15.85546875" style="57" bestFit="1" customWidth="1"/>
    <col min="15367" max="15367" width="17.28515625" style="57" customWidth="1"/>
    <col min="15368" max="15368" width="16.7109375" style="57" customWidth="1"/>
    <col min="15369" max="15369" width="11.42578125" style="57"/>
    <col min="15370" max="15370" width="16.28515625" style="57" bestFit="1" customWidth="1"/>
    <col min="15371" max="15371" width="21.7109375" style="57" bestFit="1" customWidth="1"/>
    <col min="15372" max="15616" width="11.42578125" style="57"/>
    <col min="15617" max="15618" width="4.28515625" style="57" customWidth="1"/>
    <col min="15619" max="15619" width="5.5703125" style="57" customWidth="1"/>
    <col min="15620" max="15620" width="5.28515625" style="57" customWidth="1"/>
    <col min="15621" max="15621" width="44.7109375" style="57" customWidth="1"/>
    <col min="15622" max="15622" width="15.85546875" style="57" bestFit="1" customWidth="1"/>
    <col min="15623" max="15623" width="17.28515625" style="57" customWidth="1"/>
    <col min="15624" max="15624" width="16.7109375" style="57" customWidth="1"/>
    <col min="15625" max="15625" width="11.42578125" style="57"/>
    <col min="15626" max="15626" width="16.28515625" style="57" bestFit="1" customWidth="1"/>
    <col min="15627" max="15627" width="21.7109375" style="57" bestFit="1" customWidth="1"/>
    <col min="15628" max="15872" width="11.42578125" style="57"/>
    <col min="15873" max="15874" width="4.28515625" style="57" customWidth="1"/>
    <col min="15875" max="15875" width="5.5703125" style="57" customWidth="1"/>
    <col min="15876" max="15876" width="5.28515625" style="57" customWidth="1"/>
    <col min="15877" max="15877" width="44.7109375" style="57" customWidth="1"/>
    <col min="15878" max="15878" width="15.85546875" style="57" bestFit="1" customWidth="1"/>
    <col min="15879" max="15879" width="17.28515625" style="57" customWidth="1"/>
    <col min="15880" max="15880" width="16.7109375" style="57" customWidth="1"/>
    <col min="15881" max="15881" width="11.42578125" style="57"/>
    <col min="15882" max="15882" width="16.28515625" style="57" bestFit="1" customWidth="1"/>
    <col min="15883" max="15883" width="21.7109375" style="57" bestFit="1" customWidth="1"/>
    <col min="15884" max="16128" width="11.42578125" style="57"/>
    <col min="16129" max="16130" width="4.28515625" style="57" customWidth="1"/>
    <col min="16131" max="16131" width="5.5703125" style="57" customWidth="1"/>
    <col min="16132" max="16132" width="5.28515625" style="57" customWidth="1"/>
    <col min="16133" max="16133" width="44.7109375" style="57" customWidth="1"/>
    <col min="16134" max="16134" width="15.85546875" style="57" bestFit="1" customWidth="1"/>
    <col min="16135" max="16135" width="17.28515625" style="57" customWidth="1"/>
    <col min="16136" max="16136" width="16.7109375" style="57" customWidth="1"/>
    <col min="16137" max="16137" width="11.42578125" style="57"/>
    <col min="16138" max="16138" width="16.28515625" style="57" bestFit="1" customWidth="1"/>
    <col min="16139" max="16139" width="21.7109375" style="57" bestFit="1" customWidth="1"/>
    <col min="16140" max="16384" width="11.42578125" style="57"/>
  </cols>
  <sheetData>
    <row r="2" spans="1:10" ht="15">
      <c r="A2" s="160"/>
      <c r="B2" s="160"/>
      <c r="C2" s="160"/>
      <c r="D2" s="160"/>
      <c r="E2" s="160"/>
      <c r="F2" s="160"/>
      <c r="G2" s="160"/>
      <c r="H2" s="160"/>
    </row>
    <row r="3" spans="1:10" ht="48" customHeight="1">
      <c r="A3" s="161" t="s">
        <v>114</v>
      </c>
      <c r="B3" s="161"/>
      <c r="C3" s="161"/>
      <c r="D3" s="161"/>
      <c r="E3" s="161"/>
      <c r="F3" s="161"/>
      <c r="G3" s="161"/>
      <c r="H3" s="161"/>
    </row>
    <row r="4" spans="1:10" s="82" customFormat="1" ht="26.25" customHeight="1">
      <c r="A4" s="161" t="s">
        <v>24</v>
      </c>
      <c r="B4" s="161"/>
      <c r="C4" s="161"/>
      <c r="D4" s="161"/>
      <c r="E4" s="161"/>
      <c r="F4" s="161"/>
      <c r="G4" s="162"/>
      <c r="H4" s="162"/>
    </row>
    <row r="5" spans="1:10" ht="15.75" customHeight="1">
      <c r="A5" s="83"/>
      <c r="B5" s="84"/>
      <c r="C5" s="84"/>
      <c r="D5" s="84"/>
      <c r="E5" s="84"/>
    </row>
    <row r="6" spans="1:10" ht="27.75" customHeight="1">
      <c r="A6" s="85"/>
      <c r="B6" s="86"/>
      <c r="C6" s="86"/>
      <c r="D6" s="87"/>
      <c r="E6" s="88"/>
      <c r="F6" s="89" t="s">
        <v>78</v>
      </c>
      <c r="G6" s="89" t="s">
        <v>79</v>
      </c>
      <c r="H6" s="90" t="s">
        <v>80</v>
      </c>
      <c r="I6" s="91"/>
    </row>
    <row r="7" spans="1:10" ht="27.75" customHeight="1">
      <c r="A7" s="163" t="s">
        <v>25</v>
      </c>
      <c r="B7" s="155"/>
      <c r="C7" s="155"/>
      <c r="D7" s="155"/>
      <c r="E7" s="164"/>
      <c r="F7" s="92">
        <v>4866281</v>
      </c>
      <c r="G7" s="92">
        <v>4866281</v>
      </c>
      <c r="H7" s="92">
        <v>4866281</v>
      </c>
      <c r="I7" s="93"/>
    </row>
    <row r="8" spans="1:10" ht="22.5" customHeight="1">
      <c r="A8" s="152" t="s">
        <v>0</v>
      </c>
      <c r="B8" s="153"/>
      <c r="C8" s="153"/>
      <c r="D8" s="153"/>
      <c r="E8" s="165"/>
      <c r="F8" s="94">
        <v>4865081</v>
      </c>
      <c r="G8" s="94">
        <v>4865081</v>
      </c>
      <c r="H8" s="94">
        <v>4865081</v>
      </c>
    </row>
    <row r="9" spans="1:10" ht="22.5" customHeight="1">
      <c r="A9" s="166" t="s">
        <v>72</v>
      </c>
      <c r="B9" s="165"/>
      <c r="C9" s="165"/>
      <c r="D9" s="165"/>
      <c r="E9" s="165"/>
      <c r="F9" s="94">
        <v>1200</v>
      </c>
      <c r="G9" s="94">
        <v>1200</v>
      </c>
      <c r="H9" s="94">
        <v>1200</v>
      </c>
    </row>
    <row r="10" spans="1:10" ht="22.5" customHeight="1">
      <c r="A10" s="95" t="s">
        <v>26</v>
      </c>
      <c r="B10" s="96"/>
      <c r="C10" s="96"/>
      <c r="D10" s="96"/>
      <c r="E10" s="96"/>
      <c r="F10" s="92">
        <f>+F11+F12</f>
        <v>4866281</v>
      </c>
      <c r="G10" s="92">
        <f>+G11+G12</f>
        <v>4866281</v>
      </c>
      <c r="H10" s="92">
        <f>+H11+H12</f>
        <v>4866281</v>
      </c>
    </row>
    <row r="11" spans="1:10" ht="22.5" customHeight="1">
      <c r="A11" s="156" t="s">
        <v>1</v>
      </c>
      <c r="B11" s="153"/>
      <c r="C11" s="153"/>
      <c r="D11" s="153"/>
      <c r="E11" s="167"/>
      <c r="F11" s="94">
        <v>4865081</v>
      </c>
      <c r="G11" s="94">
        <v>4865081</v>
      </c>
      <c r="H11" s="97">
        <v>4865081</v>
      </c>
      <c r="I11" s="42"/>
      <c r="J11" s="42"/>
    </row>
    <row r="12" spans="1:10" ht="22.5" customHeight="1">
      <c r="A12" s="168" t="s">
        <v>81</v>
      </c>
      <c r="B12" s="165"/>
      <c r="C12" s="165"/>
      <c r="D12" s="165"/>
      <c r="E12" s="165"/>
      <c r="F12" s="98">
        <v>1200</v>
      </c>
      <c r="G12" s="98">
        <v>1200</v>
      </c>
      <c r="H12" s="97">
        <v>1200</v>
      </c>
      <c r="I12" s="42"/>
      <c r="J12" s="42"/>
    </row>
    <row r="13" spans="1:10" ht="22.5" customHeight="1">
      <c r="A13" s="154" t="s">
        <v>2</v>
      </c>
      <c r="B13" s="155"/>
      <c r="C13" s="155"/>
      <c r="D13" s="155"/>
      <c r="E13" s="155"/>
      <c r="F13" s="99">
        <f>+F7-F10</f>
        <v>0</v>
      </c>
      <c r="G13" s="99">
        <f>+G7-G10</f>
        <v>0</v>
      </c>
      <c r="H13" s="99">
        <f>+H7-H10</f>
        <v>0</v>
      </c>
      <c r="J13" s="42"/>
    </row>
    <row r="14" spans="1:10" ht="25.5" customHeight="1">
      <c r="A14" s="161"/>
      <c r="B14" s="150"/>
      <c r="C14" s="150"/>
      <c r="D14" s="150"/>
      <c r="E14" s="150"/>
      <c r="F14" s="151"/>
      <c r="G14" s="151"/>
      <c r="H14" s="151"/>
    </row>
    <row r="15" spans="1:10" ht="27.75" customHeight="1">
      <c r="A15" s="85"/>
      <c r="B15" s="86"/>
      <c r="C15" s="86"/>
      <c r="D15" s="87"/>
      <c r="E15" s="88"/>
      <c r="F15" s="89" t="s">
        <v>78</v>
      </c>
      <c r="G15" s="89" t="s">
        <v>79</v>
      </c>
      <c r="H15" s="90" t="s">
        <v>80</v>
      </c>
      <c r="J15" s="42"/>
    </row>
    <row r="16" spans="1:10" ht="30.75" customHeight="1">
      <c r="A16" s="169" t="s">
        <v>82</v>
      </c>
      <c r="B16" s="170"/>
      <c r="C16" s="170"/>
      <c r="D16" s="170"/>
      <c r="E16" s="171"/>
      <c r="F16" s="100"/>
      <c r="G16" s="100"/>
      <c r="H16" s="101"/>
      <c r="J16" s="42"/>
    </row>
    <row r="17" spans="1:11" ht="34.5" customHeight="1">
      <c r="A17" s="157" t="s">
        <v>83</v>
      </c>
      <c r="B17" s="158"/>
      <c r="C17" s="158"/>
      <c r="D17" s="158"/>
      <c r="E17" s="159"/>
      <c r="F17" s="102"/>
      <c r="G17" s="102"/>
      <c r="H17" s="99"/>
      <c r="J17" s="42"/>
    </row>
    <row r="18" spans="1:11" s="103" customFormat="1" ht="25.5" customHeight="1">
      <c r="A18" s="149"/>
      <c r="B18" s="150"/>
      <c r="C18" s="150"/>
      <c r="D18" s="150"/>
      <c r="E18" s="150"/>
      <c r="F18" s="151"/>
      <c r="G18" s="151"/>
      <c r="H18" s="151"/>
      <c r="J18" s="104"/>
    </row>
    <row r="19" spans="1:11" s="103" customFormat="1" ht="27.75" customHeight="1">
      <c r="A19" s="85"/>
      <c r="B19" s="86"/>
      <c r="C19" s="86"/>
      <c r="D19" s="87"/>
      <c r="E19" s="88"/>
      <c r="F19" s="89" t="s">
        <v>78</v>
      </c>
      <c r="G19" s="89" t="s">
        <v>79</v>
      </c>
      <c r="H19" s="90" t="s">
        <v>80</v>
      </c>
      <c r="J19" s="104"/>
      <c r="K19" s="104"/>
    </row>
    <row r="20" spans="1:11" s="103" customFormat="1" ht="22.5" customHeight="1">
      <c r="A20" s="152" t="s">
        <v>3</v>
      </c>
      <c r="B20" s="153"/>
      <c r="C20" s="153"/>
      <c r="D20" s="153"/>
      <c r="E20" s="153"/>
      <c r="F20" s="98"/>
      <c r="G20" s="98"/>
      <c r="H20" s="98"/>
      <c r="J20" s="104"/>
    </row>
    <row r="21" spans="1:11" s="103" customFormat="1" ht="33.75" customHeight="1">
      <c r="A21" s="152" t="s">
        <v>4</v>
      </c>
      <c r="B21" s="153"/>
      <c r="C21" s="153"/>
      <c r="D21" s="153"/>
      <c r="E21" s="153"/>
      <c r="F21" s="98"/>
      <c r="G21" s="98"/>
      <c r="H21" s="98"/>
    </row>
    <row r="22" spans="1:11" s="103" customFormat="1" ht="22.5" customHeight="1">
      <c r="A22" s="154" t="s">
        <v>5</v>
      </c>
      <c r="B22" s="155"/>
      <c r="C22" s="155"/>
      <c r="D22" s="155"/>
      <c r="E22" s="155"/>
      <c r="F22" s="92">
        <f>F20-F21</f>
        <v>0</v>
      </c>
      <c r="G22" s="92">
        <f>G20-G21</f>
        <v>0</v>
      </c>
      <c r="H22" s="92">
        <f>H20-H21</f>
        <v>0</v>
      </c>
      <c r="J22" s="105"/>
      <c r="K22" s="104"/>
    </row>
    <row r="23" spans="1:11" s="103" customFormat="1" ht="25.5" customHeight="1">
      <c r="A23" s="149"/>
      <c r="B23" s="150"/>
      <c r="C23" s="150"/>
      <c r="D23" s="150"/>
      <c r="E23" s="150"/>
      <c r="F23" s="151"/>
      <c r="G23" s="151"/>
      <c r="H23" s="151"/>
    </row>
    <row r="24" spans="1:11" s="103" customFormat="1" ht="22.5" customHeight="1">
      <c r="A24" s="156" t="s">
        <v>6</v>
      </c>
      <c r="B24" s="153"/>
      <c r="C24" s="153"/>
      <c r="D24" s="153"/>
      <c r="E24" s="153"/>
      <c r="F24" s="98">
        <f>IF((F13+F17+F22)&lt;&gt;0,"NESLAGANJE ZBROJA",(F13+F17+F22))</f>
        <v>0</v>
      </c>
      <c r="G24" s="98">
        <f>IF((G13+G17+G22)&lt;&gt;0,"NESLAGANJE ZBROJA",(G13+G17+G22))</f>
        <v>0</v>
      </c>
      <c r="H24" s="98">
        <f>IF((H13+H17+H22)&lt;&gt;0,"NESLAGANJE ZBROJA",(H13+H17+H22))</f>
        <v>0</v>
      </c>
    </row>
    <row r="25" spans="1:11" s="103" customFormat="1" ht="18" customHeight="1">
      <c r="A25" s="106"/>
      <c r="B25" s="84"/>
      <c r="C25" s="84"/>
      <c r="D25" s="84"/>
      <c r="E25" s="84"/>
    </row>
    <row r="26" spans="1:11" ht="42" customHeight="1">
      <c r="A26" s="147"/>
      <c r="B26" s="148"/>
      <c r="C26" s="148"/>
      <c r="D26" s="148"/>
      <c r="E26" s="148"/>
      <c r="F26" s="148"/>
      <c r="G26" s="148"/>
      <c r="H26" s="148"/>
    </row>
    <row r="27" spans="1:11">
      <c r="E27" s="107"/>
    </row>
    <row r="31" spans="1:11">
      <c r="F31" s="42"/>
      <c r="G31" s="42"/>
      <c r="H31" s="42"/>
    </row>
    <row r="32" spans="1:11">
      <c r="F32" s="42"/>
      <c r="G32" s="42"/>
      <c r="H32" s="42"/>
    </row>
    <row r="33" spans="5:8">
      <c r="E33" s="108"/>
      <c r="F33" s="44"/>
      <c r="G33" s="44"/>
      <c r="H33" s="44"/>
    </row>
    <row r="34" spans="5:8">
      <c r="E34" s="108"/>
      <c r="F34" s="42"/>
      <c r="G34" s="42"/>
      <c r="H34" s="42"/>
    </row>
    <row r="35" spans="5:8">
      <c r="E35" s="108"/>
      <c r="F35" s="42"/>
      <c r="G35" s="42"/>
      <c r="H35" s="42"/>
    </row>
    <row r="36" spans="5:8">
      <c r="E36" s="108"/>
      <c r="F36" s="42"/>
      <c r="G36" s="42"/>
      <c r="H36" s="42"/>
    </row>
    <row r="37" spans="5:8">
      <c r="E37" s="108"/>
      <c r="F37" s="42"/>
      <c r="G37" s="42"/>
      <c r="H37" s="42"/>
    </row>
    <row r="38" spans="5:8">
      <c r="E38" s="108"/>
    </row>
    <row r="43" spans="5:8">
      <c r="F43" s="42"/>
    </row>
    <row r="44" spans="5:8">
      <c r="F44" s="42"/>
    </row>
    <row r="45" spans="5:8">
      <c r="F45" s="42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view="pageBreakPreview" zoomScale="60" workbookViewId="0">
      <selection activeCell="B43" sqref="B43"/>
    </sheetView>
  </sheetViews>
  <sheetFormatPr defaultColWidth="11.42578125" defaultRowHeight="12.75"/>
  <cols>
    <col min="1" max="1" width="16" style="34" customWidth="1"/>
    <col min="2" max="3" width="17.5703125" style="34" customWidth="1"/>
    <col min="4" max="4" width="17.5703125" style="46" customWidth="1"/>
    <col min="5" max="8" width="17.5703125" style="57" customWidth="1"/>
    <col min="9" max="9" width="18.85546875" style="57" customWidth="1"/>
    <col min="10" max="10" width="14.28515625" style="57" customWidth="1"/>
    <col min="11" max="11" width="7.85546875" style="57" customWidth="1"/>
    <col min="12" max="16384" width="11.42578125" style="57"/>
  </cols>
  <sheetData>
    <row r="1" spans="1:9" ht="24" customHeight="1">
      <c r="A1" s="174" t="s">
        <v>7</v>
      </c>
      <c r="B1" s="174"/>
      <c r="C1" s="174"/>
      <c r="D1" s="174"/>
      <c r="E1" s="174"/>
      <c r="F1" s="174"/>
      <c r="G1" s="174"/>
      <c r="H1" s="174"/>
    </row>
    <row r="2" spans="1:9" s="1" customFormat="1" ht="13.5" thickBot="1">
      <c r="A2" s="13"/>
      <c r="I2" s="14" t="s">
        <v>8</v>
      </c>
    </row>
    <row r="3" spans="1:9" s="1" customFormat="1" ht="26.25" thickBot="1">
      <c r="A3" s="53" t="s">
        <v>9</v>
      </c>
      <c r="B3" s="175" t="s">
        <v>28</v>
      </c>
      <c r="C3" s="176"/>
      <c r="D3" s="176"/>
      <c r="E3" s="176"/>
      <c r="F3" s="176"/>
      <c r="G3" s="176"/>
      <c r="H3" s="176"/>
      <c r="I3" s="177"/>
    </row>
    <row r="4" spans="1:9" s="1" customFormat="1" ht="90" thickBot="1">
      <c r="A4" s="54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76</v>
      </c>
      <c r="H4" s="81" t="s">
        <v>16</v>
      </c>
      <c r="I4" s="17" t="s">
        <v>77</v>
      </c>
    </row>
    <row r="5" spans="1:9" s="1" customFormat="1">
      <c r="A5" s="3">
        <v>63211</v>
      </c>
      <c r="B5" s="4"/>
      <c r="C5" s="5"/>
      <c r="D5" s="6"/>
      <c r="E5" s="7">
        <v>23440</v>
      </c>
      <c r="F5" s="7"/>
      <c r="G5" s="8"/>
      <c r="H5" s="8"/>
      <c r="I5" s="9"/>
    </row>
    <row r="6" spans="1:9" s="1" customFormat="1">
      <c r="A6" s="18">
        <v>63612</v>
      </c>
      <c r="B6" s="142"/>
      <c r="C6" s="20"/>
      <c r="D6" s="143"/>
      <c r="E6" s="144">
        <v>4462</v>
      </c>
      <c r="F6" s="144"/>
      <c r="G6" s="145"/>
      <c r="H6" s="145"/>
      <c r="I6" s="146"/>
    </row>
    <row r="7" spans="1:9" s="1" customFormat="1">
      <c r="A7" s="18">
        <v>63811</v>
      </c>
      <c r="B7" s="142"/>
      <c r="C7" s="20"/>
      <c r="D7" s="143"/>
      <c r="E7" s="144">
        <v>5850</v>
      </c>
      <c r="F7" s="144"/>
      <c r="G7" s="145"/>
      <c r="H7" s="145"/>
      <c r="I7" s="146"/>
    </row>
    <row r="8" spans="1:9" s="1" customFormat="1">
      <c r="A8" s="18">
        <v>64132</v>
      </c>
      <c r="B8" s="19"/>
      <c r="C8" s="20">
        <v>400</v>
      </c>
      <c r="D8" s="20"/>
      <c r="E8" s="20"/>
      <c r="F8" s="20"/>
      <c r="G8" s="21"/>
      <c r="H8" s="21"/>
      <c r="I8" s="22"/>
    </row>
    <row r="9" spans="1:9" s="1" customFormat="1">
      <c r="A9" s="18">
        <v>65264</v>
      </c>
      <c r="B9" s="19"/>
      <c r="C9" s="20"/>
      <c r="D9" s="20">
        <v>10000</v>
      </c>
      <c r="E9" s="20"/>
      <c r="F9" s="20"/>
      <c r="G9" s="21"/>
      <c r="H9" s="21"/>
      <c r="I9" s="22"/>
    </row>
    <row r="10" spans="1:9" s="1" customFormat="1">
      <c r="A10" s="23">
        <v>66151</v>
      </c>
      <c r="B10" s="19"/>
      <c r="C10" s="20">
        <v>1600</v>
      </c>
      <c r="D10" s="20"/>
      <c r="E10" s="20"/>
      <c r="F10" s="20"/>
      <c r="G10" s="21"/>
      <c r="H10" s="21"/>
      <c r="I10" s="22"/>
    </row>
    <row r="11" spans="1:9" s="1" customFormat="1">
      <c r="A11" s="24">
        <v>66314</v>
      </c>
      <c r="B11" s="19"/>
      <c r="C11" s="20"/>
      <c r="D11" s="20"/>
      <c r="E11" s="20"/>
      <c r="F11" s="20">
        <v>3500</v>
      </c>
      <c r="G11" s="21"/>
      <c r="H11" s="21"/>
      <c r="I11" s="22"/>
    </row>
    <row r="12" spans="1:9" s="1" customFormat="1">
      <c r="A12" s="24">
        <v>72119</v>
      </c>
      <c r="B12" s="19"/>
      <c r="C12" s="20"/>
      <c r="D12" s="20"/>
      <c r="E12" s="20"/>
      <c r="F12" s="20"/>
      <c r="G12" s="21">
        <v>1200</v>
      </c>
      <c r="H12" s="21"/>
      <c r="I12" s="22"/>
    </row>
    <row r="13" spans="1:9" s="1" customFormat="1">
      <c r="A13" s="24">
        <v>63612</v>
      </c>
      <c r="B13" s="19">
        <v>4285688</v>
      </c>
      <c r="C13" s="20"/>
      <c r="D13" s="20"/>
      <c r="E13" s="20"/>
      <c r="F13" s="20"/>
      <c r="G13" s="21"/>
      <c r="H13" s="21"/>
      <c r="I13" s="22"/>
    </row>
    <row r="14" spans="1:9" s="1" customFormat="1" ht="13.5" thickBot="1">
      <c r="A14" s="24">
        <v>67111</v>
      </c>
      <c r="B14" s="19">
        <v>530140.63</v>
      </c>
      <c r="C14" s="20"/>
      <c r="D14" s="20"/>
      <c r="E14" s="20"/>
      <c r="F14" s="20"/>
      <c r="G14" s="21"/>
      <c r="H14" s="21"/>
      <c r="I14" s="22"/>
    </row>
    <row r="15" spans="1:9" s="1" customFormat="1" ht="30" customHeight="1" thickBot="1">
      <c r="A15" s="28" t="s">
        <v>17</v>
      </c>
      <c r="B15" s="29">
        <v>4815829</v>
      </c>
      <c r="C15" s="30">
        <v>2000</v>
      </c>
      <c r="D15" s="31">
        <v>10000</v>
      </c>
      <c r="E15" s="30">
        <v>33752</v>
      </c>
      <c r="F15" s="31">
        <v>3500</v>
      </c>
      <c r="G15" s="30">
        <v>1200</v>
      </c>
      <c r="H15" s="32">
        <v>0</v>
      </c>
      <c r="I15" s="32">
        <v>0</v>
      </c>
    </row>
    <row r="16" spans="1:9" s="1" customFormat="1" ht="28.5" customHeight="1" thickBot="1">
      <c r="A16" s="28" t="s">
        <v>29</v>
      </c>
      <c r="B16" s="178">
        <f>B15+C15+D15+E15+F15+G15+I15</f>
        <v>4866281</v>
      </c>
      <c r="C16" s="179"/>
      <c r="D16" s="179"/>
      <c r="E16" s="179"/>
      <c r="F16" s="179"/>
      <c r="G16" s="179"/>
      <c r="H16" s="179"/>
      <c r="I16" s="180"/>
    </row>
    <row r="17" spans="1:9" ht="13.5" thickBot="1">
      <c r="A17" s="58"/>
      <c r="B17" s="58"/>
      <c r="C17" s="58"/>
      <c r="D17" s="11"/>
      <c r="E17" s="33"/>
      <c r="H17" s="14"/>
    </row>
    <row r="18" spans="1:9" ht="24" customHeight="1" thickBot="1">
      <c r="A18" s="55" t="s">
        <v>9</v>
      </c>
      <c r="B18" s="175" t="s">
        <v>74</v>
      </c>
      <c r="C18" s="176"/>
      <c r="D18" s="176"/>
      <c r="E18" s="176"/>
      <c r="F18" s="176"/>
      <c r="G18" s="176"/>
      <c r="H18" s="176"/>
      <c r="I18" s="177"/>
    </row>
    <row r="19" spans="1:9" ht="90" thickBot="1">
      <c r="A19" s="56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76</v>
      </c>
      <c r="H19" s="81" t="s">
        <v>16</v>
      </c>
      <c r="I19" s="17" t="s">
        <v>77</v>
      </c>
    </row>
    <row r="20" spans="1:9">
      <c r="A20" s="3">
        <v>63211</v>
      </c>
      <c r="B20" s="4"/>
      <c r="C20" s="5"/>
      <c r="D20" s="6"/>
      <c r="E20" s="7">
        <v>23440</v>
      </c>
      <c r="F20" s="7"/>
      <c r="G20" s="8"/>
      <c r="H20" s="8"/>
      <c r="I20" s="9"/>
    </row>
    <row r="21" spans="1:9">
      <c r="A21" s="18">
        <v>63612</v>
      </c>
      <c r="B21" s="19"/>
      <c r="C21" s="20"/>
      <c r="D21" s="20"/>
      <c r="E21" s="144">
        <v>4462</v>
      </c>
      <c r="F21" s="20"/>
      <c r="G21" s="21"/>
      <c r="H21" s="21"/>
      <c r="I21" s="22"/>
    </row>
    <row r="22" spans="1:9">
      <c r="A22" s="18">
        <v>63811</v>
      </c>
      <c r="B22" s="19"/>
      <c r="C22" s="20"/>
      <c r="D22" s="20"/>
      <c r="E22" s="20">
        <v>5850</v>
      </c>
      <c r="F22" s="20"/>
      <c r="G22" s="21"/>
      <c r="H22" s="21"/>
      <c r="I22" s="22"/>
    </row>
    <row r="23" spans="1:9">
      <c r="A23" s="18">
        <v>64132</v>
      </c>
      <c r="B23" s="19"/>
      <c r="C23" s="20">
        <v>400</v>
      </c>
      <c r="D23" s="20"/>
      <c r="E23" s="20"/>
      <c r="F23" s="20"/>
      <c r="G23" s="21"/>
      <c r="H23" s="21"/>
      <c r="I23" s="22"/>
    </row>
    <row r="24" spans="1:9">
      <c r="A24" s="18">
        <v>65264</v>
      </c>
      <c r="B24" s="19"/>
      <c r="C24" s="20"/>
      <c r="D24" s="20">
        <v>10000</v>
      </c>
      <c r="E24" s="20"/>
      <c r="F24" s="20"/>
      <c r="G24" s="21"/>
      <c r="H24" s="21"/>
      <c r="I24" s="22"/>
    </row>
    <row r="25" spans="1:9">
      <c r="A25" s="23">
        <v>66151</v>
      </c>
      <c r="B25" s="19"/>
      <c r="C25" s="20">
        <v>1600</v>
      </c>
      <c r="D25" s="20"/>
      <c r="E25" s="20"/>
      <c r="F25" s="20"/>
      <c r="G25" s="21"/>
      <c r="H25" s="21"/>
      <c r="I25" s="22"/>
    </row>
    <row r="26" spans="1:9">
      <c r="A26" s="24">
        <v>66314</v>
      </c>
      <c r="B26" s="19"/>
      <c r="C26" s="20"/>
      <c r="D26" s="20"/>
      <c r="E26" s="20"/>
      <c r="F26" s="20">
        <v>3500</v>
      </c>
      <c r="G26" s="21"/>
      <c r="H26" s="21"/>
      <c r="I26" s="22"/>
    </row>
    <row r="27" spans="1:9">
      <c r="A27" s="24">
        <v>72119</v>
      </c>
      <c r="B27" s="19"/>
      <c r="C27" s="20"/>
      <c r="D27" s="20"/>
      <c r="E27" s="20"/>
      <c r="F27" s="20"/>
      <c r="G27" s="21">
        <v>1200</v>
      </c>
      <c r="H27" s="21"/>
      <c r="I27" s="22"/>
    </row>
    <row r="28" spans="1:9" s="141" customFormat="1">
      <c r="A28" s="24">
        <v>63612</v>
      </c>
      <c r="B28" s="19">
        <v>4285688</v>
      </c>
      <c r="C28" s="20"/>
      <c r="D28" s="20"/>
      <c r="E28" s="20"/>
      <c r="F28" s="20"/>
      <c r="G28" s="21"/>
      <c r="H28" s="21"/>
      <c r="I28" s="22"/>
    </row>
    <row r="29" spans="1:9" ht="13.5" thickBot="1">
      <c r="A29" s="24">
        <v>67111</v>
      </c>
      <c r="B29" s="19">
        <v>530140.63</v>
      </c>
      <c r="C29" s="25"/>
      <c r="D29" s="25"/>
      <c r="E29" s="25"/>
      <c r="F29" s="25"/>
      <c r="G29" s="26"/>
      <c r="H29" s="26"/>
      <c r="I29" s="27"/>
    </row>
    <row r="30" spans="1:9" s="1" customFormat="1" ht="30" customHeight="1" thickBot="1">
      <c r="A30" s="28" t="s">
        <v>17</v>
      </c>
      <c r="B30" s="29">
        <v>4815829</v>
      </c>
      <c r="C30" s="30">
        <v>2000</v>
      </c>
      <c r="D30" s="31">
        <v>10000</v>
      </c>
      <c r="E30" s="30">
        <v>33752</v>
      </c>
      <c r="F30" s="31">
        <v>3500</v>
      </c>
      <c r="G30" s="30">
        <v>1200</v>
      </c>
      <c r="H30" s="32">
        <v>0</v>
      </c>
      <c r="I30" s="32">
        <v>0</v>
      </c>
    </row>
    <row r="31" spans="1:9" s="1" customFormat="1" ht="28.5" customHeight="1" thickBot="1">
      <c r="A31" s="28" t="s">
        <v>73</v>
      </c>
      <c r="B31" s="178">
        <f>B30+C30+D30+E30+F30+G30+I30</f>
        <v>4866281</v>
      </c>
      <c r="C31" s="179"/>
      <c r="D31" s="179"/>
      <c r="E31" s="179"/>
      <c r="F31" s="179"/>
      <c r="G31" s="179"/>
      <c r="H31" s="179"/>
      <c r="I31" s="180"/>
    </row>
    <row r="32" spans="1:9" ht="13.5" thickBot="1">
      <c r="D32" s="60"/>
      <c r="E32" s="61"/>
    </row>
    <row r="33" spans="1:9" ht="26.25" thickBot="1">
      <c r="A33" s="55" t="s">
        <v>9</v>
      </c>
      <c r="B33" s="175" t="s">
        <v>84</v>
      </c>
      <c r="C33" s="176"/>
      <c r="D33" s="176"/>
      <c r="E33" s="176"/>
      <c r="F33" s="176"/>
      <c r="G33" s="176"/>
      <c r="H33" s="176"/>
      <c r="I33" s="177"/>
    </row>
    <row r="34" spans="1:9" ht="90" thickBot="1">
      <c r="A34" s="56" t="s">
        <v>10</v>
      </c>
      <c r="B34" s="15" t="s">
        <v>11</v>
      </c>
      <c r="C34" s="16" t="s">
        <v>12</v>
      </c>
      <c r="D34" s="16" t="s">
        <v>13</v>
      </c>
      <c r="E34" s="16" t="s">
        <v>14</v>
      </c>
      <c r="F34" s="16" t="s">
        <v>15</v>
      </c>
      <c r="G34" s="16" t="s">
        <v>76</v>
      </c>
      <c r="H34" s="81" t="s">
        <v>16</v>
      </c>
      <c r="I34" s="17" t="s">
        <v>77</v>
      </c>
    </row>
    <row r="35" spans="1:9">
      <c r="A35" s="3">
        <v>63211</v>
      </c>
      <c r="B35" s="4"/>
      <c r="C35" s="5"/>
      <c r="D35" s="6"/>
      <c r="E35" s="7">
        <v>23440</v>
      </c>
      <c r="F35" s="7"/>
      <c r="G35" s="8"/>
      <c r="H35" s="8"/>
      <c r="I35" s="9"/>
    </row>
    <row r="36" spans="1:9">
      <c r="A36" s="18">
        <v>63612</v>
      </c>
      <c r="B36" s="19"/>
      <c r="C36" s="20"/>
      <c r="D36" s="20"/>
      <c r="E36" s="144">
        <v>4462</v>
      </c>
      <c r="F36" s="20"/>
      <c r="G36" s="21"/>
      <c r="H36" s="21"/>
      <c r="I36" s="22"/>
    </row>
    <row r="37" spans="1:9">
      <c r="A37" s="18">
        <v>63811</v>
      </c>
      <c r="B37" s="19"/>
      <c r="C37" s="20"/>
      <c r="D37" s="20"/>
      <c r="E37" s="20">
        <v>5850</v>
      </c>
      <c r="F37" s="20"/>
      <c r="G37" s="21"/>
      <c r="H37" s="21"/>
      <c r="I37" s="22"/>
    </row>
    <row r="38" spans="1:9">
      <c r="A38" s="18">
        <v>64132</v>
      </c>
      <c r="B38" s="19"/>
      <c r="C38" s="20">
        <v>400</v>
      </c>
      <c r="D38" s="20"/>
      <c r="E38" s="20"/>
      <c r="F38" s="20"/>
      <c r="G38" s="21"/>
      <c r="H38" s="21"/>
      <c r="I38" s="22"/>
    </row>
    <row r="39" spans="1:9">
      <c r="A39" s="18">
        <v>65264</v>
      </c>
      <c r="B39" s="19"/>
      <c r="C39" s="20"/>
      <c r="D39" s="20">
        <v>10000</v>
      </c>
      <c r="E39" s="20"/>
      <c r="F39" s="20"/>
      <c r="G39" s="21"/>
      <c r="H39" s="21"/>
      <c r="I39" s="22"/>
    </row>
    <row r="40" spans="1:9" ht="13.5" customHeight="1">
      <c r="A40" s="23">
        <v>66151</v>
      </c>
      <c r="B40" s="19"/>
      <c r="C40" s="20">
        <v>1600</v>
      </c>
      <c r="D40" s="20"/>
      <c r="E40" s="20"/>
      <c r="F40" s="20"/>
      <c r="G40" s="21"/>
      <c r="H40" s="21"/>
      <c r="I40" s="22"/>
    </row>
    <row r="41" spans="1:9" ht="13.5" customHeight="1">
      <c r="A41" s="24">
        <v>66314</v>
      </c>
      <c r="B41" s="19"/>
      <c r="C41" s="20"/>
      <c r="D41" s="20"/>
      <c r="E41" s="20"/>
      <c r="F41" s="20">
        <v>3500</v>
      </c>
      <c r="G41" s="21"/>
      <c r="H41" s="21"/>
      <c r="I41" s="22"/>
    </row>
    <row r="42" spans="1:9" ht="13.5" customHeight="1">
      <c r="A42" s="24">
        <v>72119</v>
      </c>
      <c r="B42" s="19"/>
      <c r="C42" s="20"/>
      <c r="D42" s="20"/>
      <c r="E42" s="20"/>
      <c r="F42" s="20"/>
      <c r="G42" s="21">
        <v>1200</v>
      </c>
      <c r="H42" s="21"/>
      <c r="I42" s="22"/>
    </row>
    <row r="43" spans="1:9" s="141" customFormat="1" ht="13.5" customHeight="1">
      <c r="A43" s="24">
        <v>63612</v>
      </c>
      <c r="B43" s="19">
        <v>4285688</v>
      </c>
      <c r="C43" s="20"/>
      <c r="D43" s="20"/>
      <c r="E43" s="20"/>
      <c r="F43" s="20"/>
      <c r="G43" s="21"/>
      <c r="H43" s="21"/>
      <c r="I43" s="22"/>
    </row>
    <row r="44" spans="1:9" ht="13.5" thickBot="1">
      <c r="A44" s="24">
        <v>67111</v>
      </c>
      <c r="B44" s="19">
        <v>530140.63</v>
      </c>
      <c r="C44" s="25"/>
      <c r="D44" s="25"/>
      <c r="E44" s="25"/>
      <c r="F44" s="25"/>
      <c r="G44" s="26"/>
      <c r="H44" s="26"/>
      <c r="I44" s="27"/>
    </row>
    <row r="45" spans="1:9" s="1" customFormat="1" ht="30" customHeight="1" thickBot="1">
      <c r="A45" s="28" t="s">
        <v>17</v>
      </c>
      <c r="B45" s="29">
        <v>4815829</v>
      </c>
      <c r="C45" s="30">
        <v>2000</v>
      </c>
      <c r="D45" s="31">
        <v>10000</v>
      </c>
      <c r="E45" s="30">
        <v>33752</v>
      </c>
      <c r="F45" s="31">
        <v>3500</v>
      </c>
      <c r="G45" s="30">
        <v>1200</v>
      </c>
      <c r="H45" s="32">
        <v>0</v>
      </c>
      <c r="I45" s="32">
        <v>0</v>
      </c>
    </row>
    <row r="46" spans="1:9" s="1" customFormat="1" ht="28.5" customHeight="1" thickBot="1">
      <c r="A46" s="28" t="s">
        <v>85</v>
      </c>
      <c r="B46" s="178">
        <f>B45+C45+D45+E45+F45+G45+I45</f>
        <v>4866281</v>
      </c>
      <c r="C46" s="179"/>
      <c r="D46" s="179"/>
      <c r="E46" s="179"/>
      <c r="F46" s="179"/>
      <c r="G46" s="179"/>
      <c r="H46" s="179"/>
      <c r="I46" s="180"/>
    </row>
    <row r="47" spans="1:9" ht="13.5" customHeight="1">
      <c r="C47" s="35"/>
      <c r="D47" s="60"/>
      <c r="E47" s="62"/>
    </row>
    <row r="48" spans="1:9" ht="13.5" customHeight="1">
      <c r="C48" s="35"/>
      <c r="D48" s="63"/>
      <c r="E48" s="64"/>
    </row>
    <row r="49" spans="2:5" ht="13.5" customHeight="1">
      <c r="D49" s="65"/>
      <c r="E49" s="66"/>
    </row>
    <row r="50" spans="2:5" ht="13.5" customHeight="1">
      <c r="D50" s="67"/>
      <c r="E50" s="68"/>
    </row>
    <row r="51" spans="2:5" ht="13.5" customHeight="1">
      <c r="D51" s="60"/>
      <c r="E51" s="61"/>
    </row>
    <row r="52" spans="2:5" ht="28.5" customHeight="1">
      <c r="C52" s="35"/>
      <c r="D52" s="60"/>
      <c r="E52" s="69"/>
    </row>
    <row r="53" spans="2:5" ht="13.5" customHeight="1">
      <c r="C53" s="35"/>
      <c r="D53" s="60"/>
      <c r="E53" s="64"/>
    </row>
    <row r="54" spans="2:5" ht="13.5" customHeight="1">
      <c r="D54" s="60"/>
      <c r="E54" s="61"/>
    </row>
    <row r="55" spans="2:5" ht="13.5" customHeight="1">
      <c r="D55" s="60"/>
      <c r="E55" s="68"/>
    </row>
    <row r="56" spans="2:5" ht="13.5" customHeight="1">
      <c r="D56" s="60"/>
      <c r="E56" s="61"/>
    </row>
    <row r="57" spans="2:5" ht="22.5" customHeight="1">
      <c r="D57" s="60"/>
      <c r="E57" s="70"/>
    </row>
    <row r="58" spans="2:5" ht="13.5" customHeight="1">
      <c r="D58" s="65"/>
      <c r="E58" s="66"/>
    </row>
    <row r="59" spans="2:5" ht="13.5" customHeight="1">
      <c r="B59" s="35"/>
      <c r="D59" s="65"/>
      <c r="E59" s="71"/>
    </row>
    <row r="60" spans="2:5" ht="13.5" customHeight="1">
      <c r="C60" s="35"/>
      <c r="D60" s="65"/>
      <c r="E60" s="72"/>
    </row>
    <row r="61" spans="2:5" ht="13.5" customHeight="1">
      <c r="C61" s="35"/>
      <c r="D61" s="67"/>
      <c r="E61" s="64"/>
    </row>
    <row r="62" spans="2:5" ht="13.5" customHeight="1">
      <c r="D62" s="60"/>
      <c r="E62" s="61"/>
    </row>
    <row r="63" spans="2:5" ht="13.5" customHeight="1">
      <c r="B63" s="35"/>
      <c r="D63" s="60"/>
      <c r="E63" s="62"/>
    </row>
    <row r="64" spans="2:5" ht="13.5" customHeight="1">
      <c r="C64" s="35"/>
      <c r="D64" s="60"/>
      <c r="E64" s="71"/>
    </row>
    <row r="65" spans="1:5" ht="13.5" customHeight="1">
      <c r="C65" s="35"/>
      <c r="D65" s="67"/>
      <c r="E65" s="64"/>
    </row>
    <row r="66" spans="1:5" ht="13.5" customHeight="1">
      <c r="D66" s="65"/>
      <c r="E66" s="61"/>
    </row>
    <row r="67" spans="1:5" ht="13.5" customHeight="1">
      <c r="C67" s="35"/>
      <c r="D67" s="65"/>
      <c r="E67" s="71"/>
    </row>
    <row r="68" spans="1:5" ht="22.5" customHeight="1">
      <c r="D68" s="67"/>
      <c r="E68" s="70"/>
    </row>
    <row r="69" spans="1:5" ht="13.5" customHeight="1">
      <c r="D69" s="60"/>
      <c r="E69" s="61"/>
    </row>
    <row r="70" spans="1:5" ht="13.5" customHeight="1">
      <c r="D70" s="67"/>
      <c r="E70" s="64"/>
    </row>
    <row r="71" spans="1:5" ht="13.5" customHeight="1">
      <c r="D71" s="60"/>
      <c r="E71" s="61"/>
    </row>
    <row r="72" spans="1:5" ht="13.5" customHeight="1">
      <c r="D72" s="60"/>
      <c r="E72" s="61"/>
    </row>
    <row r="73" spans="1:5" ht="13.5" customHeight="1">
      <c r="A73" s="35"/>
      <c r="D73" s="73"/>
      <c r="E73" s="71"/>
    </row>
    <row r="74" spans="1:5" ht="13.5" customHeight="1">
      <c r="B74" s="35"/>
      <c r="C74" s="35"/>
      <c r="D74" s="74"/>
      <c r="E74" s="71"/>
    </row>
    <row r="75" spans="1:5" ht="13.5" customHeight="1">
      <c r="B75" s="35"/>
      <c r="C75" s="35"/>
      <c r="D75" s="74"/>
      <c r="E75" s="62"/>
    </row>
    <row r="76" spans="1:5" ht="13.5" customHeight="1">
      <c r="B76" s="35"/>
      <c r="C76" s="35"/>
      <c r="D76" s="67"/>
      <c r="E76" s="68"/>
    </row>
    <row r="77" spans="1:5">
      <c r="D77" s="60"/>
      <c r="E77" s="61"/>
    </row>
    <row r="78" spans="1:5">
      <c r="B78" s="35"/>
      <c r="D78" s="60"/>
      <c r="E78" s="71"/>
    </row>
    <row r="79" spans="1:5">
      <c r="C79" s="35"/>
      <c r="D79" s="60"/>
      <c r="E79" s="62"/>
    </row>
    <row r="80" spans="1:5">
      <c r="C80" s="35"/>
      <c r="D80" s="67"/>
      <c r="E80" s="64"/>
    </row>
    <row r="81" spans="1:5">
      <c r="D81" s="60"/>
      <c r="E81" s="61"/>
    </row>
    <row r="82" spans="1:5">
      <c r="D82" s="60"/>
      <c r="E82" s="61"/>
    </row>
    <row r="83" spans="1:5">
      <c r="D83" s="36"/>
      <c r="E83" s="37"/>
    </row>
    <row r="84" spans="1:5">
      <c r="D84" s="60"/>
      <c r="E84" s="61"/>
    </row>
    <row r="85" spans="1:5">
      <c r="D85" s="60"/>
      <c r="E85" s="61"/>
    </row>
    <row r="86" spans="1:5">
      <c r="D86" s="60"/>
      <c r="E86" s="61"/>
    </row>
    <row r="87" spans="1:5">
      <c r="D87" s="67"/>
      <c r="E87" s="64"/>
    </row>
    <row r="88" spans="1:5">
      <c r="D88" s="60"/>
      <c r="E88" s="61"/>
    </row>
    <row r="89" spans="1:5">
      <c r="D89" s="67"/>
      <c r="E89" s="64"/>
    </row>
    <row r="90" spans="1:5">
      <c r="D90" s="60"/>
      <c r="E90" s="61"/>
    </row>
    <row r="91" spans="1:5">
      <c r="D91" s="60"/>
      <c r="E91" s="61"/>
    </row>
    <row r="92" spans="1:5">
      <c r="D92" s="60"/>
      <c r="E92" s="61"/>
    </row>
    <row r="93" spans="1:5">
      <c r="D93" s="60"/>
      <c r="E93" s="61"/>
    </row>
    <row r="94" spans="1:5" ht="28.5" customHeight="1">
      <c r="A94" s="75"/>
      <c r="B94" s="75"/>
      <c r="C94" s="75"/>
      <c r="D94" s="76"/>
      <c r="E94" s="38"/>
    </row>
    <row r="95" spans="1:5">
      <c r="C95" s="35"/>
      <c r="D95" s="60"/>
      <c r="E95" s="62"/>
    </row>
    <row r="96" spans="1:5">
      <c r="D96" s="39"/>
      <c r="E96" s="40"/>
    </row>
    <row r="97" spans="3:5">
      <c r="D97" s="60"/>
      <c r="E97" s="61"/>
    </row>
    <row r="98" spans="3:5">
      <c r="D98" s="36"/>
      <c r="E98" s="37"/>
    </row>
    <row r="99" spans="3:5">
      <c r="D99" s="36"/>
      <c r="E99" s="37"/>
    </row>
    <row r="100" spans="3:5">
      <c r="D100" s="60"/>
      <c r="E100" s="61"/>
    </row>
    <row r="101" spans="3:5">
      <c r="D101" s="67"/>
      <c r="E101" s="64"/>
    </row>
    <row r="102" spans="3:5">
      <c r="D102" s="60"/>
      <c r="E102" s="61"/>
    </row>
    <row r="103" spans="3:5">
      <c r="D103" s="60"/>
      <c r="E103" s="61"/>
    </row>
    <row r="104" spans="3:5">
      <c r="D104" s="67"/>
      <c r="E104" s="64"/>
    </row>
    <row r="105" spans="3:5">
      <c r="D105" s="60"/>
      <c r="E105" s="61"/>
    </row>
    <row r="106" spans="3:5">
      <c r="D106" s="36"/>
      <c r="E106" s="37"/>
    </row>
    <row r="107" spans="3:5">
      <c r="D107" s="67"/>
      <c r="E107" s="40"/>
    </row>
    <row r="108" spans="3:5">
      <c r="D108" s="65"/>
      <c r="E108" s="37"/>
    </row>
    <row r="109" spans="3:5">
      <c r="D109" s="67"/>
      <c r="E109" s="64"/>
    </row>
    <row r="110" spans="3:5">
      <c r="D110" s="60"/>
      <c r="E110" s="61"/>
    </row>
    <row r="111" spans="3:5">
      <c r="C111" s="35"/>
      <c r="D111" s="60"/>
      <c r="E111" s="62"/>
    </row>
    <row r="112" spans="3:5">
      <c r="D112" s="65"/>
      <c r="E112" s="64"/>
    </row>
    <row r="113" spans="2:5">
      <c r="D113" s="65"/>
      <c r="E113" s="37"/>
    </row>
    <row r="114" spans="2:5">
      <c r="C114" s="35"/>
      <c r="D114" s="65"/>
      <c r="E114" s="41"/>
    </row>
    <row r="115" spans="2:5">
      <c r="C115" s="35"/>
      <c r="D115" s="67"/>
      <c r="E115" s="68"/>
    </row>
    <row r="116" spans="2:5">
      <c r="D116" s="60"/>
      <c r="E116" s="61"/>
    </row>
    <row r="117" spans="2:5">
      <c r="D117" s="39"/>
      <c r="E117" s="42"/>
    </row>
    <row r="118" spans="2:5" ht="11.25" customHeight="1">
      <c r="D118" s="36"/>
      <c r="E118" s="37"/>
    </row>
    <row r="119" spans="2:5" ht="24" customHeight="1">
      <c r="B119" s="35"/>
      <c r="D119" s="36"/>
      <c r="E119" s="43"/>
    </row>
    <row r="120" spans="2:5" ht="15" customHeight="1">
      <c r="C120" s="35"/>
      <c r="D120" s="36"/>
      <c r="E120" s="43"/>
    </row>
    <row r="121" spans="2:5" ht="11.25" customHeight="1">
      <c r="D121" s="39"/>
      <c r="E121" s="40"/>
    </row>
    <row r="122" spans="2:5">
      <c r="D122" s="36"/>
      <c r="E122" s="37"/>
    </row>
    <row r="123" spans="2:5" ht="13.5" customHeight="1">
      <c r="B123" s="35"/>
      <c r="D123" s="36"/>
      <c r="E123" s="44"/>
    </row>
    <row r="124" spans="2:5" ht="12.75" customHeight="1">
      <c r="C124" s="35"/>
      <c r="D124" s="36"/>
      <c r="E124" s="62"/>
    </row>
    <row r="125" spans="2:5" ht="12.75" customHeight="1">
      <c r="C125" s="35"/>
      <c r="D125" s="67"/>
      <c r="E125" s="68"/>
    </row>
    <row r="126" spans="2:5">
      <c r="D126" s="60"/>
      <c r="E126" s="61"/>
    </row>
    <row r="127" spans="2:5">
      <c r="C127" s="35"/>
      <c r="D127" s="60"/>
      <c r="E127" s="41"/>
    </row>
    <row r="128" spans="2:5">
      <c r="D128" s="39"/>
      <c r="E128" s="40"/>
    </row>
    <row r="129" spans="1:5">
      <c r="D129" s="36"/>
      <c r="E129" s="37"/>
    </row>
    <row r="130" spans="1:5">
      <c r="D130" s="60"/>
      <c r="E130" s="61"/>
    </row>
    <row r="131" spans="1:5" ht="19.5" customHeight="1">
      <c r="A131" s="71"/>
      <c r="B131" s="58"/>
      <c r="C131" s="58"/>
      <c r="D131" s="58"/>
      <c r="E131" s="71"/>
    </row>
    <row r="132" spans="1:5" ht="15" customHeight="1">
      <c r="A132" s="35"/>
      <c r="D132" s="73"/>
      <c r="E132" s="71"/>
    </row>
    <row r="133" spans="1:5">
      <c r="A133" s="35"/>
      <c r="B133" s="35"/>
      <c r="D133" s="73"/>
      <c r="E133" s="62"/>
    </row>
    <row r="134" spans="1:5">
      <c r="C134" s="35"/>
      <c r="D134" s="60"/>
      <c r="E134" s="71"/>
    </row>
    <row r="135" spans="1:5">
      <c r="D135" s="63"/>
      <c r="E135" s="64"/>
    </row>
    <row r="136" spans="1:5">
      <c r="B136" s="35"/>
      <c r="D136" s="60"/>
      <c r="E136" s="62"/>
    </row>
    <row r="137" spans="1:5">
      <c r="C137" s="35"/>
      <c r="D137" s="60"/>
      <c r="E137" s="62"/>
    </row>
    <row r="138" spans="1:5">
      <c r="D138" s="67"/>
      <c r="E138" s="68"/>
    </row>
    <row r="139" spans="1:5" ht="22.5" customHeight="1">
      <c r="C139" s="35"/>
      <c r="D139" s="60"/>
      <c r="E139" s="69"/>
    </row>
    <row r="140" spans="1:5">
      <c r="D140" s="60"/>
      <c r="E140" s="68"/>
    </row>
    <row r="141" spans="1:5">
      <c r="B141" s="35"/>
      <c r="D141" s="65"/>
      <c r="E141" s="71"/>
    </row>
    <row r="142" spans="1:5">
      <c r="C142" s="35"/>
      <c r="D142" s="65"/>
      <c r="E142" s="72"/>
    </row>
    <row r="143" spans="1:5">
      <c r="D143" s="67"/>
      <c r="E143" s="64"/>
    </row>
    <row r="144" spans="1:5" ht="13.5" customHeight="1">
      <c r="A144" s="35"/>
      <c r="D144" s="73"/>
      <c r="E144" s="71"/>
    </row>
    <row r="145" spans="1:5" ht="13.5" customHeight="1">
      <c r="B145" s="35"/>
      <c r="D145" s="60"/>
      <c r="E145" s="71"/>
    </row>
    <row r="146" spans="1:5" ht="13.5" customHeight="1">
      <c r="C146" s="35"/>
      <c r="D146" s="60"/>
      <c r="E146" s="62"/>
    </row>
    <row r="147" spans="1:5">
      <c r="C147" s="35"/>
      <c r="D147" s="67"/>
      <c r="E147" s="64"/>
    </row>
    <row r="148" spans="1:5">
      <c r="C148" s="35"/>
      <c r="D148" s="60"/>
      <c r="E148" s="62"/>
    </row>
    <row r="149" spans="1:5">
      <c r="D149" s="39"/>
      <c r="E149" s="40"/>
    </row>
    <row r="150" spans="1:5">
      <c r="C150" s="35"/>
      <c r="D150" s="65"/>
      <c r="E150" s="41"/>
    </row>
    <row r="151" spans="1:5">
      <c r="C151" s="35"/>
      <c r="D151" s="67"/>
      <c r="E151" s="68"/>
    </row>
    <row r="152" spans="1:5">
      <c r="D152" s="39"/>
      <c r="E152" s="45"/>
    </row>
    <row r="153" spans="1:5">
      <c r="B153" s="35"/>
      <c r="D153" s="36"/>
      <c r="E153" s="44"/>
    </row>
    <row r="154" spans="1:5">
      <c r="C154" s="35"/>
      <c r="D154" s="36"/>
      <c r="E154" s="62"/>
    </row>
    <row r="155" spans="1:5">
      <c r="C155" s="35"/>
      <c r="D155" s="67"/>
      <c r="E155" s="68"/>
    </row>
    <row r="156" spans="1:5">
      <c r="C156" s="35"/>
      <c r="D156" s="67"/>
      <c r="E156" s="68"/>
    </row>
    <row r="157" spans="1:5">
      <c r="D157" s="60"/>
      <c r="E157" s="61"/>
    </row>
    <row r="158" spans="1:5" ht="18" customHeight="1">
      <c r="A158" s="172"/>
      <c r="B158" s="173"/>
      <c r="C158" s="173"/>
      <c r="D158" s="173"/>
      <c r="E158" s="173"/>
    </row>
    <row r="159" spans="1:5" ht="28.5" customHeight="1">
      <c r="A159" s="75"/>
      <c r="B159" s="75"/>
      <c r="C159" s="75"/>
      <c r="D159" s="76"/>
      <c r="E159" s="38"/>
    </row>
    <row r="161" spans="1:5">
      <c r="A161" s="35"/>
      <c r="B161" s="35"/>
      <c r="C161" s="35"/>
      <c r="D161" s="47"/>
      <c r="E161" s="10"/>
    </row>
    <row r="162" spans="1:5">
      <c r="A162" s="35"/>
      <c r="B162" s="35"/>
      <c r="C162" s="35"/>
      <c r="D162" s="47"/>
      <c r="E162" s="10"/>
    </row>
    <row r="163" spans="1:5" ht="17.25" customHeight="1">
      <c r="A163" s="35"/>
      <c r="B163" s="35"/>
      <c r="C163" s="35"/>
      <c r="D163" s="47"/>
      <c r="E163" s="10"/>
    </row>
    <row r="164" spans="1:5" ht="13.5" customHeight="1">
      <c r="A164" s="35"/>
      <c r="B164" s="35"/>
      <c r="C164" s="35"/>
      <c r="D164" s="47"/>
      <c r="E164" s="10"/>
    </row>
    <row r="165" spans="1:5">
      <c r="A165" s="35"/>
      <c r="B165" s="35"/>
      <c r="C165" s="35"/>
      <c r="D165" s="47"/>
      <c r="E165" s="10"/>
    </row>
    <row r="166" spans="1:5">
      <c r="A166" s="35"/>
      <c r="B166" s="35"/>
      <c r="C166" s="35"/>
    </row>
    <row r="167" spans="1:5">
      <c r="A167" s="35"/>
      <c r="B167" s="35"/>
      <c r="C167" s="35"/>
      <c r="D167" s="47"/>
      <c r="E167" s="10"/>
    </row>
    <row r="168" spans="1:5">
      <c r="A168" s="35"/>
      <c r="B168" s="35"/>
      <c r="C168" s="35"/>
      <c r="D168" s="47"/>
      <c r="E168" s="48"/>
    </row>
    <row r="169" spans="1:5">
      <c r="A169" s="35"/>
      <c r="B169" s="35"/>
      <c r="C169" s="35"/>
      <c r="D169" s="47"/>
      <c r="E169" s="10"/>
    </row>
    <row r="170" spans="1:5" ht="22.5" customHeight="1">
      <c r="A170" s="35"/>
      <c r="B170" s="35"/>
      <c r="C170" s="35"/>
      <c r="D170" s="47"/>
      <c r="E170" s="69"/>
    </row>
    <row r="171" spans="1:5" ht="22.5" customHeight="1">
      <c r="D171" s="67"/>
      <c r="E171" s="70"/>
    </row>
  </sheetData>
  <mergeCells count="8">
    <mergeCell ref="A158:E158"/>
    <mergeCell ref="A1:H1"/>
    <mergeCell ref="B3:I3"/>
    <mergeCell ref="B16:I16"/>
    <mergeCell ref="B18:I18"/>
    <mergeCell ref="B31:I31"/>
    <mergeCell ref="B46:I46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6"/>
  <sheetViews>
    <sheetView workbookViewId="0">
      <selection activeCell="O2" sqref="O2"/>
    </sheetView>
  </sheetViews>
  <sheetFormatPr defaultColWidth="11.42578125" defaultRowHeight="12.75"/>
  <cols>
    <col min="1" max="1" width="11.42578125" style="51" bestFit="1" customWidth="1"/>
    <col min="2" max="2" width="34.42578125" style="52" customWidth="1"/>
    <col min="3" max="3" width="14.28515625" style="2" customWidth="1"/>
    <col min="4" max="4" width="14.7109375" style="2" customWidth="1"/>
    <col min="5" max="5" width="12.42578125" style="2" bestFit="1" customWidth="1"/>
    <col min="6" max="6" width="13" style="2" customWidth="1"/>
    <col min="7" max="7" width="12" style="2" customWidth="1"/>
    <col min="8" max="8" width="12.28515625" style="2" customWidth="1"/>
    <col min="9" max="9" width="10.85546875" style="2" customWidth="1"/>
    <col min="10" max="10" width="12.85546875" style="2" customWidth="1"/>
    <col min="11" max="11" width="10" style="2" bestFit="1" customWidth="1"/>
    <col min="12" max="12" width="12.28515625" style="2" bestFit="1" customWidth="1"/>
    <col min="13" max="13" width="13.85546875" style="109" customWidth="1"/>
    <col min="14" max="240" width="11.42578125" style="109"/>
    <col min="241" max="241" width="11.42578125" style="109" bestFit="1" customWidth="1"/>
    <col min="242" max="242" width="34.42578125" style="109" customWidth="1"/>
    <col min="243" max="243" width="14.28515625" style="109" customWidth="1"/>
    <col min="244" max="244" width="15.7109375" style="109" customWidth="1"/>
    <col min="245" max="245" width="12.42578125" style="109" bestFit="1" customWidth="1"/>
    <col min="246" max="246" width="14.140625" style="109" bestFit="1" customWidth="1"/>
    <col min="247" max="247" width="12" style="109" customWidth="1"/>
    <col min="248" max="249" width="10.85546875" style="109" customWidth="1"/>
    <col min="250" max="250" width="14.28515625" style="109" customWidth="1"/>
    <col min="251" max="251" width="10" style="109" bestFit="1" customWidth="1"/>
    <col min="252" max="253" width="12.28515625" style="109" bestFit="1" customWidth="1"/>
    <col min="254" max="254" width="14.140625" style="109" customWidth="1"/>
    <col min="255" max="255" width="15.140625" style="109" customWidth="1"/>
    <col min="256" max="256" width="11.42578125" style="109"/>
    <col min="257" max="257" width="10.85546875" style="109" customWidth="1"/>
    <col min="258" max="260" width="11.42578125" style="109"/>
    <col min="261" max="261" width="13.85546875" style="109" customWidth="1"/>
    <col min="262" max="265" width="11.42578125" style="109"/>
    <col min="266" max="266" width="10.85546875" style="109" customWidth="1"/>
    <col min="267" max="496" width="11.42578125" style="109"/>
    <col min="497" max="497" width="11.42578125" style="109" bestFit="1" customWidth="1"/>
    <col min="498" max="498" width="34.42578125" style="109" customWidth="1"/>
    <col min="499" max="499" width="14.28515625" style="109" customWidth="1"/>
    <col min="500" max="500" width="15.7109375" style="109" customWidth="1"/>
    <col min="501" max="501" width="12.42578125" style="109" bestFit="1" customWidth="1"/>
    <col min="502" max="502" width="14.140625" style="109" bestFit="1" customWidth="1"/>
    <col min="503" max="503" width="12" style="109" customWidth="1"/>
    <col min="504" max="505" width="10.85546875" style="109" customWidth="1"/>
    <col min="506" max="506" width="14.28515625" style="109" customWidth="1"/>
    <col min="507" max="507" width="10" style="109" bestFit="1" customWidth="1"/>
    <col min="508" max="509" width="12.28515625" style="109" bestFit="1" customWidth="1"/>
    <col min="510" max="510" width="14.140625" style="109" customWidth="1"/>
    <col min="511" max="511" width="15.140625" style="109" customWidth="1"/>
    <col min="512" max="512" width="11.42578125" style="109"/>
    <col min="513" max="513" width="10.85546875" style="109" customWidth="1"/>
    <col min="514" max="516" width="11.42578125" style="109"/>
    <col min="517" max="517" width="13.85546875" style="109" customWidth="1"/>
    <col min="518" max="521" width="11.42578125" style="109"/>
    <col min="522" max="522" width="10.85546875" style="109" customWidth="1"/>
    <col min="523" max="752" width="11.42578125" style="109"/>
    <col min="753" max="753" width="11.42578125" style="109" bestFit="1" customWidth="1"/>
    <col min="754" max="754" width="34.42578125" style="109" customWidth="1"/>
    <col min="755" max="755" width="14.28515625" style="109" customWidth="1"/>
    <col min="756" max="756" width="15.7109375" style="109" customWidth="1"/>
    <col min="757" max="757" width="12.42578125" style="109" bestFit="1" customWidth="1"/>
    <col min="758" max="758" width="14.140625" style="109" bestFit="1" customWidth="1"/>
    <col min="759" max="759" width="12" style="109" customWidth="1"/>
    <col min="760" max="761" width="10.85546875" style="109" customWidth="1"/>
    <col min="762" max="762" width="14.28515625" style="109" customWidth="1"/>
    <col min="763" max="763" width="10" style="109" bestFit="1" customWidth="1"/>
    <col min="764" max="765" width="12.28515625" style="109" bestFit="1" customWidth="1"/>
    <col min="766" max="766" width="14.140625" style="109" customWidth="1"/>
    <col min="767" max="767" width="15.140625" style="109" customWidth="1"/>
    <col min="768" max="768" width="11.42578125" style="109"/>
    <col min="769" max="769" width="10.85546875" style="109" customWidth="1"/>
    <col min="770" max="772" width="11.42578125" style="109"/>
    <col min="773" max="773" width="13.85546875" style="109" customWidth="1"/>
    <col min="774" max="777" width="11.42578125" style="109"/>
    <col min="778" max="778" width="10.85546875" style="109" customWidth="1"/>
    <col min="779" max="1008" width="11.42578125" style="109"/>
    <col min="1009" max="1009" width="11.42578125" style="109" bestFit="1" customWidth="1"/>
    <col min="1010" max="1010" width="34.42578125" style="109" customWidth="1"/>
    <col min="1011" max="1011" width="14.28515625" style="109" customWidth="1"/>
    <col min="1012" max="1012" width="15.7109375" style="109" customWidth="1"/>
    <col min="1013" max="1013" width="12.42578125" style="109" bestFit="1" customWidth="1"/>
    <col min="1014" max="1014" width="14.140625" style="109" bestFit="1" customWidth="1"/>
    <col min="1015" max="1015" width="12" style="109" customWidth="1"/>
    <col min="1016" max="1017" width="10.85546875" style="109" customWidth="1"/>
    <col min="1018" max="1018" width="14.28515625" style="109" customWidth="1"/>
    <col min="1019" max="1019" width="10" style="109" bestFit="1" customWidth="1"/>
    <col min="1020" max="1021" width="12.28515625" style="109" bestFit="1" customWidth="1"/>
    <col min="1022" max="1022" width="14.140625" style="109" customWidth="1"/>
    <col min="1023" max="1023" width="15.140625" style="109" customWidth="1"/>
    <col min="1024" max="1024" width="11.42578125" style="109"/>
    <col min="1025" max="1025" width="10.85546875" style="109" customWidth="1"/>
    <col min="1026" max="1028" width="11.42578125" style="109"/>
    <col min="1029" max="1029" width="13.85546875" style="109" customWidth="1"/>
    <col min="1030" max="1033" width="11.42578125" style="109"/>
    <col min="1034" max="1034" width="10.85546875" style="109" customWidth="1"/>
    <col min="1035" max="1264" width="11.42578125" style="109"/>
    <col min="1265" max="1265" width="11.42578125" style="109" bestFit="1" customWidth="1"/>
    <col min="1266" max="1266" width="34.42578125" style="109" customWidth="1"/>
    <col min="1267" max="1267" width="14.28515625" style="109" customWidth="1"/>
    <col min="1268" max="1268" width="15.7109375" style="109" customWidth="1"/>
    <col min="1269" max="1269" width="12.42578125" style="109" bestFit="1" customWidth="1"/>
    <col min="1270" max="1270" width="14.140625" style="109" bestFit="1" customWidth="1"/>
    <col min="1271" max="1271" width="12" style="109" customWidth="1"/>
    <col min="1272" max="1273" width="10.85546875" style="109" customWidth="1"/>
    <col min="1274" max="1274" width="14.28515625" style="109" customWidth="1"/>
    <col min="1275" max="1275" width="10" style="109" bestFit="1" customWidth="1"/>
    <col min="1276" max="1277" width="12.28515625" style="109" bestFit="1" customWidth="1"/>
    <col min="1278" max="1278" width="14.140625" style="109" customWidth="1"/>
    <col min="1279" max="1279" width="15.140625" style="109" customWidth="1"/>
    <col min="1280" max="1280" width="11.42578125" style="109"/>
    <col min="1281" max="1281" width="10.85546875" style="109" customWidth="1"/>
    <col min="1282" max="1284" width="11.42578125" style="109"/>
    <col min="1285" max="1285" width="13.85546875" style="109" customWidth="1"/>
    <col min="1286" max="1289" width="11.42578125" style="109"/>
    <col min="1290" max="1290" width="10.85546875" style="109" customWidth="1"/>
    <col min="1291" max="1520" width="11.42578125" style="109"/>
    <col min="1521" max="1521" width="11.42578125" style="109" bestFit="1" customWidth="1"/>
    <col min="1522" max="1522" width="34.42578125" style="109" customWidth="1"/>
    <col min="1523" max="1523" width="14.28515625" style="109" customWidth="1"/>
    <col min="1524" max="1524" width="15.7109375" style="109" customWidth="1"/>
    <col min="1525" max="1525" width="12.42578125" style="109" bestFit="1" customWidth="1"/>
    <col min="1526" max="1526" width="14.140625" style="109" bestFit="1" customWidth="1"/>
    <col min="1527" max="1527" width="12" style="109" customWidth="1"/>
    <col min="1528" max="1529" width="10.85546875" style="109" customWidth="1"/>
    <col min="1530" max="1530" width="14.28515625" style="109" customWidth="1"/>
    <col min="1531" max="1531" width="10" style="109" bestFit="1" customWidth="1"/>
    <col min="1532" max="1533" width="12.28515625" style="109" bestFit="1" customWidth="1"/>
    <col min="1534" max="1534" width="14.140625" style="109" customWidth="1"/>
    <col min="1535" max="1535" width="15.140625" style="109" customWidth="1"/>
    <col min="1536" max="1536" width="11.42578125" style="109"/>
    <col min="1537" max="1537" width="10.85546875" style="109" customWidth="1"/>
    <col min="1538" max="1540" width="11.42578125" style="109"/>
    <col min="1541" max="1541" width="13.85546875" style="109" customWidth="1"/>
    <col min="1542" max="1545" width="11.42578125" style="109"/>
    <col min="1546" max="1546" width="10.85546875" style="109" customWidth="1"/>
    <col min="1547" max="1776" width="11.42578125" style="109"/>
    <col min="1777" max="1777" width="11.42578125" style="109" bestFit="1" customWidth="1"/>
    <col min="1778" max="1778" width="34.42578125" style="109" customWidth="1"/>
    <col min="1779" max="1779" width="14.28515625" style="109" customWidth="1"/>
    <col min="1780" max="1780" width="15.7109375" style="109" customWidth="1"/>
    <col min="1781" max="1781" width="12.42578125" style="109" bestFit="1" customWidth="1"/>
    <col min="1782" max="1782" width="14.140625" style="109" bestFit="1" customWidth="1"/>
    <col min="1783" max="1783" width="12" style="109" customWidth="1"/>
    <col min="1784" max="1785" width="10.85546875" style="109" customWidth="1"/>
    <col min="1786" max="1786" width="14.28515625" style="109" customWidth="1"/>
    <col min="1787" max="1787" width="10" style="109" bestFit="1" customWidth="1"/>
    <col min="1788" max="1789" width="12.28515625" style="109" bestFit="1" customWidth="1"/>
    <col min="1790" max="1790" width="14.140625" style="109" customWidth="1"/>
    <col min="1791" max="1791" width="15.140625" style="109" customWidth="1"/>
    <col min="1792" max="1792" width="11.42578125" style="109"/>
    <col min="1793" max="1793" width="10.85546875" style="109" customWidth="1"/>
    <col min="1794" max="1796" width="11.42578125" style="109"/>
    <col min="1797" max="1797" width="13.85546875" style="109" customWidth="1"/>
    <col min="1798" max="1801" width="11.42578125" style="109"/>
    <col min="1802" max="1802" width="10.85546875" style="109" customWidth="1"/>
    <col min="1803" max="2032" width="11.42578125" style="109"/>
    <col min="2033" max="2033" width="11.42578125" style="109" bestFit="1" customWidth="1"/>
    <col min="2034" max="2034" width="34.42578125" style="109" customWidth="1"/>
    <col min="2035" max="2035" width="14.28515625" style="109" customWidth="1"/>
    <col min="2036" max="2036" width="15.7109375" style="109" customWidth="1"/>
    <col min="2037" max="2037" width="12.42578125" style="109" bestFit="1" customWidth="1"/>
    <col min="2038" max="2038" width="14.140625" style="109" bestFit="1" customWidth="1"/>
    <col min="2039" max="2039" width="12" style="109" customWidth="1"/>
    <col min="2040" max="2041" width="10.85546875" style="109" customWidth="1"/>
    <col min="2042" max="2042" width="14.28515625" style="109" customWidth="1"/>
    <col min="2043" max="2043" width="10" style="109" bestFit="1" customWidth="1"/>
    <col min="2044" max="2045" width="12.28515625" style="109" bestFit="1" customWidth="1"/>
    <col min="2046" max="2046" width="14.140625" style="109" customWidth="1"/>
    <col min="2047" max="2047" width="15.140625" style="109" customWidth="1"/>
    <col min="2048" max="2048" width="11.42578125" style="109"/>
    <col min="2049" max="2049" width="10.85546875" style="109" customWidth="1"/>
    <col min="2050" max="2052" width="11.42578125" style="109"/>
    <col min="2053" max="2053" width="13.85546875" style="109" customWidth="1"/>
    <col min="2054" max="2057" width="11.42578125" style="109"/>
    <col min="2058" max="2058" width="10.85546875" style="109" customWidth="1"/>
    <col min="2059" max="2288" width="11.42578125" style="109"/>
    <col min="2289" max="2289" width="11.42578125" style="109" bestFit="1" customWidth="1"/>
    <col min="2290" max="2290" width="34.42578125" style="109" customWidth="1"/>
    <col min="2291" max="2291" width="14.28515625" style="109" customWidth="1"/>
    <col min="2292" max="2292" width="15.7109375" style="109" customWidth="1"/>
    <col min="2293" max="2293" width="12.42578125" style="109" bestFit="1" customWidth="1"/>
    <col min="2294" max="2294" width="14.140625" style="109" bestFit="1" customWidth="1"/>
    <col min="2295" max="2295" width="12" style="109" customWidth="1"/>
    <col min="2296" max="2297" width="10.85546875" style="109" customWidth="1"/>
    <col min="2298" max="2298" width="14.28515625" style="109" customWidth="1"/>
    <col min="2299" max="2299" width="10" style="109" bestFit="1" customWidth="1"/>
    <col min="2300" max="2301" width="12.28515625" style="109" bestFit="1" customWidth="1"/>
    <col min="2302" max="2302" width="14.140625" style="109" customWidth="1"/>
    <col min="2303" max="2303" width="15.140625" style="109" customWidth="1"/>
    <col min="2304" max="2304" width="11.42578125" style="109"/>
    <col min="2305" max="2305" width="10.85546875" style="109" customWidth="1"/>
    <col min="2306" max="2308" width="11.42578125" style="109"/>
    <col min="2309" max="2309" width="13.85546875" style="109" customWidth="1"/>
    <col min="2310" max="2313" width="11.42578125" style="109"/>
    <col min="2314" max="2314" width="10.85546875" style="109" customWidth="1"/>
    <col min="2315" max="2544" width="11.42578125" style="109"/>
    <col min="2545" max="2545" width="11.42578125" style="109" bestFit="1" customWidth="1"/>
    <col min="2546" max="2546" width="34.42578125" style="109" customWidth="1"/>
    <col min="2547" max="2547" width="14.28515625" style="109" customWidth="1"/>
    <col min="2548" max="2548" width="15.7109375" style="109" customWidth="1"/>
    <col min="2549" max="2549" width="12.42578125" style="109" bestFit="1" customWidth="1"/>
    <col min="2550" max="2550" width="14.140625" style="109" bestFit="1" customWidth="1"/>
    <col min="2551" max="2551" width="12" style="109" customWidth="1"/>
    <col min="2552" max="2553" width="10.85546875" style="109" customWidth="1"/>
    <col min="2554" max="2554" width="14.28515625" style="109" customWidth="1"/>
    <col min="2555" max="2555" width="10" style="109" bestFit="1" customWidth="1"/>
    <col min="2556" max="2557" width="12.28515625" style="109" bestFit="1" customWidth="1"/>
    <col min="2558" max="2558" width="14.140625" style="109" customWidth="1"/>
    <col min="2559" max="2559" width="15.140625" style="109" customWidth="1"/>
    <col min="2560" max="2560" width="11.42578125" style="109"/>
    <col min="2561" max="2561" width="10.85546875" style="109" customWidth="1"/>
    <col min="2562" max="2564" width="11.42578125" style="109"/>
    <col min="2565" max="2565" width="13.85546875" style="109" customWidth="1"/>
    <col min="2566" max="2569" width="11.42578125" style="109"/>
    <col min="2570" max="2570" width="10.85546875" style="109" customWidth="1"/>
    <col min="2571" max="2800" width="11.42578125" style="109"/>
    <col min="2801" max="2801" width="11.42578125" style="109" bestFit="1" customWidth="1"/>
    <col min="2802" max="2802" width="34.42578125" style="109" customWidth="1"/>
    <col min="2803" max="2803" width="14.28515625" style="109" customWidth="1"/>
    <col min="2804" max="2804" width="15.7109375" style="109" customWidth="1"/>
    <col min="2805" max="2805" width="12.42578125" style="109" bestFit="1" customWidth="1"/>
    <col min="2806" max="2806" width="14.140625" style="109" bestFit="1" customWidth="1"/>
    <col min="2807" max="2807" width="12" style="109" customWidth="1"/>
    <col min="2808" max="2809" width="10.85546875" style="109" customWidth="1"/>
    <col min="2810" max="2810" width="14.28515625" style="109" customWidth="1"/>
    <col min="2811" max="2811" width="10" style="109" bestFit="1" customWidth="1"/>
    <col min="2812" max="2813" width="12.28515625" style="109" bestFit="1" customWidth="1"/>
    <col min="2814" max="2814" width="14.140625" style="109" customWidth="1"/>
    <col min="2815" max="2815" width="15.140625" style="109" customWidth="1"/>
    <col min="2816" max="2816" width="11.42578125" style="109"/>
    <col min="2817" max="2817" width="10.85546875" style="109" customWidth="1"/>
    <col min="2818" max="2820" width="11.42578125" style="109"/>
    <col min="2821" max="2821" width="13.85546875" style="109" customWidth="1"/>
    <col min="2822" max="2825" width="11.42578125" style="109"/>
    <col min="2826" max="2826" width="10.85546875" style="109" customWidth="1"/>
    <col min="2827" max="3056" width="11.42578125" style="109"/>
    <col min="3057" max="3057" width="11.42578125" style="109" bestFit="1" customWidth="1"/>
    <col min="3058" max="3058" width="34.42578125" style="109" customWidth="1"/>
    <col min="3059" max="3059" width="14.28515625" style="109" customWidth="1"/>
    <col min="3060" max="3060" width="15.7109375" style="109" customWidth="1"/>
    <col min="3061" max="3061" width="12.42578125" style="109" bestFit="1" customWidth="1"/>
    <col min="3062" max="3062" width="14.140625" style="109" bestFit="1" customWidth="1"/>
    <col min="3063" max="3063" width="12" style="109" customWidth="1"/>
    <col min="3064" max="3065" width="10.85546875" style="109" customWidth="1"/>
    <col min="3066" max="3066" width="14.28515625" style="109" customWidth="1"/>
    <col min="3067" max="3067" width="10" style="109" bestFit="1" customWidth="1"/>
    <col min="3068" max="3069" width="12.28515625" style="109" bestFit="1" customWidth="1"/>
    <col min="3070" max="3070" width="14.140625" style="109" customWidth="1"/>
    <col min="3071" max="3071" width="15.140625" style="109" customWidth="1"/>
    <col min="3072" max="3072" width="11.42578125" style="109"/>
    <col min="3073" max="3073" width="10.85546875" style="109" customWidth="1"/>
    <col min="3074" max="3076" width="11.42578125" style="109"/>
    <col min="3077" max="3077" width="13.85546875" style="109" customWidth="1"/>
    <col min="3078" max="3081" width="11.42578125" style="109"/>
    <col min="3082" max="3082" width="10.85546875" style="109" customWidth="1"/>
    <col min="3083" max="3312" width="11.42578125" style="109"/>
    <col min="3313" max="3313" width="11.42578125" style="109" bestFit="1" customWidth="1"/>
    <col min="3314" max="3314" width="34.42578125" style="109" customWidth="1"/>
    <col min="3315" max="3315" width="14.28515625" style="109" customWidth="1"/>
    <col min="3316" max="3316" width="15.7109375" style="109" customWidth="1"/>
    <col min="3317" max="3317" width="12.42578125" style="109" bestFit="1" customWidth="1"/>
    <col min="3318" max="3318" width="14.140625" style="109" bestFit="1" customWidth="1"/>
    <col min="3319" max="3319" width="12" style="109" customWidth="1"/>
    <col min="3320" max="3321" width="10.85546875" style="109" customWidth="1"/>
    <col min="3322" max="3322" width="14.28515625" style="109" customWidth="1"/>
    <col min="3323" max="3323" width="10" style="109" bestFit="1" customWidth="1"/>
    <col min="3324" max="3325" width="12.28515625" style="109" bestFit="1" customWidth="1"/>
    <col min="3326" max="3326" width="14.140625" style="109" customWidth="1"/>
    <col min="3327" max="3327" width="15.140625" style="109" customWidth="1"/>
    <col min="3328" max="3328" width="11.42578125" style="109"/>
    <col min="3329" max="3329" width="10.85546875" style="109" customWidth="1"/>
    <col min="3330" max="3332" width="11.42578125" style="109"/>
    <col min="3333" max="3333" width="13.85546875" style="109" customWidth="1"/>
    <col min="3334" max="3337" width="11.42578125" style="109"/>
    <col min="3338" max="3338" width="10.85546875" style="109" customWidth="1"/>
    <col min="3339" max="3568" width="11.42578125" style="109"/>
    <col min="3569" max="3569" width="11.42578125" style="109" bestFit="1" customWidth="1"/>
    <col min="3570" max="3570" width="34.42578125" style="109" customWidth="1"/>
    <col min="3571" max="3571" width="14.28515625" style="109" customWidth="1"/>
    <col min="3572" max="3572" width="15.7109375" style="109" customWidth="1"/>
    <col min="3573" max="3573" width="12.42578125" style="109" bestFit="1" customWidth="1"/>
    <col min="3574" max="3574" width="14.140625" style="109" bestFit="1" customWidth="1"/>
    <col min="3575" max="3575" width="12" style="109" customWidth="1"/>
    <col min="3576" max="3577" width="10.85546875" style="109" customWidth="1"/>
    <col min="3578" max="3578" width="14.28515625" style="109" customWidth="1"/>
    <col min="3579" max="3579" width="10" style="109" bestFit="1" customWidth="1"/>
    <col min="3580" max="3581" width="12.28515625" style="109" bestFit="1" customWidth="1"/>
    <col min="3582" max="3582" width="14.140625" style="109" customWidth="1"/>
    <col min="3583" max="3583" width="15.140625" style="109" customWidth="1"/>
    <col min="3584" max="3584" width="11.42578125" style="109"/>
    <col min="3585" max="3585" width="10.85546875" style="109" customWidth="1"/>
    <col min="3586" max="3588" width="11.42578125" style="109"/>
    <col min="3589" max="3589" width="13.85546875" style="109" customWidth="1"/>
    <col min="3590" max="3593" width="11.42578125" style="109"/>
    <col min="3594" max="3594" width="10.85546875" style="109" customWidth="1"/>
    <col min="3595" max="3824" width="11.42578125" style="109"/>
    <col min="3825" max="3825" width="11.42578125" style="109" bestFit="1" customWidth="1"/>
    <col min="3826" max="3826" width="34.42578125" style="109" customWidth="1"/>
    <col min="3827" max="3827" width="14.28515625" style="109" customWidth="1"/>
    <col min="3828" max="3828" width="15.7109375" style="109" customWidth="1"/>
    <col min="3829" max="3829" width="12.42578125" style="109" bestFit="1" customWidth="1"/>
    <col min="3830" max="3830" width="14.140625" style="109" bestFit="1" customWidth="1"/>
    <col min="3831" max="3831" width="12" style="109" customWidth="1"/>
    <col min="3832" max="3833" width="10.85546875" style="109" customWidth="1"/>
    <col min="3834" max="3834" width="14.28515625" style="109" customWidth="1"/>
    <col min="3835" max="3835" width="10" style="109" bestFit="1" customWidth="1"/>
    <col min="3836" max="3837" width="12.28515625" style="109" bestFit="1" customWidth="1"/>
    <col min="3838" max="3838" width="14.140625" style="109" customWidth="1"/>
    <col min="3839" max="3839" width="15.140625" style="109" customWidth="1"/>
    <col min="3840" max="3840" width="11.42578125" style="109"/>
    <col min="3841" max="3841" width="10.85546875" style="109" customWidth="1"/>
    <col min="3842" max="3844" width="11.42578125" style="109"/>
    <col min="3845" max="3845" width="13.85546875" style="109" customWidth="1"/>
    <col min="3846" max="3849" width="11.42578125" style="109"/>
    <col min="3850" max="3850" width="10.85546875" style="109" customWidth="1"/>
    <col min="3851" max="4080" width="11.42578125" style="109"/>
    <col min="4081" max="4081" width="11.42578125" style="109" bestFit="1" customWidth="1"/>
    <col min="4082" max="4082" width="34.42578125" style="109" customWidth="1"/>
    <col min="4083" max="4083" width="14.28515625" style="109" customWidth="1"/>
    <col min="4084" max="4084" width="15.7109375" style="109" customWidth="1"/>
    <col min="4085" max="4085" width="12.42578125" style="109" bestFit="1" customWidth="1"/>
    <col min="4086" max="4086" width="14.140625" style="109" bestFit="1" customWidth="1"/>
    <col min="4087" max="4087" width="12" style="109" customWidth="1"/>
    <col min="4088" max="4089" width="10.85546875" style="109" customWidth="1"/>
    <col min="4090" max="4090" width="14.28515625" style="109" customWidth="1"/>
    <col min="4091" max="4091" width="10" style="109" bestFit="1" customWidth="1"/>
    <col min="4092" max="4093" width="12.28515625" style="109" bestFit="1" customWidth="1"/>
    <col min="4094" max="4094" width="14.140625" style="109" customWidth="1"/>
    <col min="4095" max="4095" width="15.140625" style="109" customWidth="1"/>
    <col min="4096" max="4096" width="11.42578125" style="109"/>
    <col min="4097" max="4097" width="10.85546875" style="109" customWidth="1"/>
    <col min="4098" max="4100" width="11.42578125" style="109"/>
    <col min="4101" max="4101" width="13.85546875" style="109" customWidth="1"/>
    <col min="4102" max="4105" width="11.42578125" style="109"/>
    <col min="4106" max="4106" width="10.85546875" style="109" customWidth="1"/>
    <col min="4107" max="4336" width="11.42578125" style="109"/>
    <col min="4337" max="4337" width="11.42578125" style="109" bestFit="1" customWidth="1"/>
    <col min="4338" max="4338" width="34.42578125" style="109" customWidth="1"/>
    <col min="4339" max="4339" width="14.28515625" style="109" customWidth="1"/>
    <col min="4340" max="4340" width="15.7109375" style="109" customWidth="1"/>
    <col min="4341" max="4341" width="12.42578125" style="109" bestFit="1" customWidth="1"/>
    <col min="4342" max="4342" width="14.140625" style="109" bestFit="1" customWidth="1"/>
    <col min="4343" max="4343" width="12" style="109" customWidth="1"/>
    <col min="4344" max="4345" width="10.85546875" style="109" customWidth="1"/>
    <col min="4346" max="4346" width="14.28515625" style="109" customWidth="1"/>
    <col min="4347" max="4347" width="10" style="109" bestFit="1" customWidth="1"/>
    <col min="4348" max="4349" width="12.28515625" style="109" bestFit="1" customWidth="1"/>
    <col min="4350" max="4350" width="14.140625" style="109" customWidth="1"/>
    <col min="4351" max="4351" width="15.140625" style="109" customWidth="1"/>
    <col min="4352" max="4352" width="11.42578125" style="109"/>
    <col min="4353" max="4353" width="10.85546875" style="109" customWidth="1"/>
    <col min="4354" max="4356" width="11.42578125" style="109"/>
    <col min="4357" max="4357" width="13.85546875" style="109" customWidth="1"/>
    <col min="4358" max="4361" width="11.42578125" style="109"/>
    <col min="4362" max="4362" width="10.85546875" style="109" customWidth="1"/>
    <col min="4363" max="4592" width="11.42578125" style="109"/>
    <col min="4593" max="4593" width="11.42578125" style="109" bestFit="1" customWidth="1"/>
    <col min="4594" max="4594" width="34.42578125" style="109" customWidth="1"/>
    <col min="4595" max="4595" width="14.28515625" style="109" customWidth="1"/>
    <col min="4596" max="4596" width="15.7109375" style="109" customWidth="1"/>
    <col min="4597" max="4597" width="12.42578125" style="109" bestFit="1" customWidth="1"/>
    <col min="4598" max="4598" width="14.140625" style="109" bestFit="1" customWidth="1"/>
    <col min="4599" max="4599" width="12" style="109" customWidth="1"/>
    <col min="4600" max="4601" width="10.85546875" style="109" customWidth="1"/>
    <col min="4602" max="4602" width="14.28515625" style="109" customWidth="1"/>
    <col min="4603" max="4603" width="10" style="109" bestFit="1" customWidth="1"/>
    <col min="4604" max="4605" width="12.28515625" style="109" bestFit="1" customWidth="1"/>
    <col min="4606" max="4606" width="14.140625" style="109" customWidth="1"/>
    <col min="4607" max="4607" width="15.140625" style="109" customWidth="1"/>
    <col min="4608" max="4608" width="11.42578125" style="109"/>
    <col min="4609" max="4609" width="10.85546875" style="109" customWidth="1"/>
    <col min="4610" max="4612" width="11.42578125" style="109"/>
    <col min="4613" max="4613" width="13.85546875" style="109" customWidth="1"/>
    <col min="4614" max="4617" width="11.42578125" style="109"/>
    <col min="4618" max="4618" width="10.85546875" style="109" customWidth="1"/>
    <col min="4619" max="4848" width="11.42578125" style="109"/>
    <col min="4849" max="4849" width="11.42578125" style="109" bestFit="1" customWidth="1"/>
    <col min="4850" max="4850" width="34.42578125" style="109" customWidth="1"/>
    <col min="4851" max="4851" width="14.28515625" style="109" customWidth="1"/>
    <col min="4852" max="4852" width="15.7109375" style="109" customWidth="1"/>
    <col min="4853" max="4853" width="12.42578125" style="109" bestFit="1" customWidth="1"/>
    <col min="4854" max="4854" width="14.140625" style="109" bestFit="1" customWidth="1"/>
    <col min="4855" max="4855" width="12" style="109" customWidth="1"/>
    <col min="4856" max="4857" width="10.85546875" style="109" customWidth="1"/>
    <col min="4858" max="4858" width="14.28515625" style="109" customWidth="1"/>
    <col min="4859" max="4859" width="10" style="109" bestFit="1" customWidth="1"/>
    <col min="4860" max="4861" width="12.28515625" style="109" bestFit="1" customWidth="1"/>
    <col min="4862" max="4862" width="14.140625" style="109" customWidth="1"/>
    <col min="4863" max="4863" width="15.140625" style="109" customWidth="1"/>
    <col min="4864" max="4864" width="11.42578125" style="109"/>
    <col min="4865" max="4865" width="10.85546875" style="109" customWidth="1"/>
    <col min="4866" max="4868" width="11.42578125" style="109"/>
    <col min="4869" max="4869" width="13.85546875" style="109" customWidth="1"/>
    <col min="4870" max="4873" width="11.42578125" style="109"/>
    <col min="4874" max="4874" width="10.85546875" style="109" customWidth="1"/>
    <col min="4875" max="5104" width="11.42578125" style="109"/>
    <col min="5105" max="5105" width="11.42578125" style="109" bestFit="1" customWidth="1"/>
    <col min="5106" max="5106" width="34.42578125" style="109" customWidth="1"/>
    <col min="5107" max="5107" width="14.28515625" style="109" customWidth="1"/>
    <col min="5108" max="5108" width="15.7109375" style="109" customWidth="1"/>
    <col min="5109" max="5109" width="12.42578125" style="109" bestFit="1" customWidth="1"/>
    <col min="5110" max="5110" width="14.140625" style="109" bestFit="1" customWidth="1"/>
    <col min="5111" max="5111" width="12" style="109" customWidth="1"/>
    <col min="5112" max="5113" width="10.85546875" style="109" customWidth="1"/>
    <col min="5114" max="5114" width="14.28515625" style="109" customWidth="1"/>
    <col min="5115" max="5115" width="10" style="109" bestFit="1" customWidth="1"/>
    <col min="5116" max="5117" width="12.28515625" style="109" bestFit="1" customWidth="1"/>
    <col min="5118" max="5118" width="14.140625" style="109" customWidth="1"/>
    <col min="5119" max="5119" width="15.140625" style="109" customWidth="1"/>
    <col min="5120" max="5120" width="11.42578125" style="109"/>
    <col min="5121" max="5121" width="10.85546875" style="109" customWidth="1"/>
    <col min="5122" max="5124" width="11.42578125" style="109"/>
    <col min="5125" max="5125" width="13.85546875" style="109" customWidth="1"/>
    <col min="5126" max="5129" width="11.42578125" style="109"/>
    <col min="5130" max="5130" width="10.85546875" style="109" customWidth="1"/>
    <col min="5131" max="5360" width="11.42578125" style="109"/>
    <col min="5361" max="5361" width="11.42578125" style="109" bestFit="1" customWidth="1"/>
    <col min="5362" max="5362" width="34.42578125" style="109" customWidth="1"/>
    <col min="5363" max="5363" width="14.28515625" style="109" customWidth="1"/>
    <col min="5364" max="5364" width="15.7109375" style="109" customWidth="1"/>
    <col min="5365" max="5365" width="12.42578125" style="109" bestFit="1" customWidth="1"/>
    <col min="5366" max="5366" width="14.140625" style="109" bestFit="1" customWidth="1"/>
    <col min="5367" max="5367" width="12" style="109" customWidth="1"/>
    <col min="5368" max="5369" width="10.85546875" style="109" customWidth="1"/>
    <col min="5370" max="5370" width="14.28515625" style="109" customWidth="1"/>
    <col min="5371" max="5371" width="10" style="109" bestFit="1" customWidth="1"/>
    <col min="5372" max="5373" width="12.28515625" style="109" bestFit="1" customWidth="1"/>
    <col min="5374" max="5374" width="14.140625" style="109" customWidth="1"/>
    <col min="5375" max="5375" width="15.140625" style="109" customWidth="1"/>
    <col min="5376" max="5376" width="11.42578125" style="109"/>
    <col min="5377" max="5377" width="10.85546875" style="109" customWidth="1"/>
    <col min="5378" max="5380" width="11.42578125" style="109"/>
    <col min="5381" max="5381" width="13.85546875" style="109" customWidth="1"/>
    <col min="5382" max="5385" width="11.42578125" style="109"/>
    <col min="5386" max="5386" width="10.85546875" style="109" customWidth="1"/>
    <col min="5387" max="5616" width="11.42578125" style="109"/>
    <col min="5617" max="5617" width="11.42578125" style="109" bestFit="1" customWidth="1"/>
    <col min="5618" max="5618" width="34.42578125" style="109" customWidth="1"/>
    <col min="5619" max="5619" width="14.28515625" style="109" customWidth="1"/>
    <col min="5620" max="5620" width="15.7109375" style="109" customWidth="1"/>
    <col min="5621" max="5621" width="12.42578125" style="109" bestFit="1" customWidth="1"/>
    <col min="5622" max="5622" width="14.140625" style="109" bestFit="1" customWidth="1"/>
    <col min="5623" max="5623" width="12" style="109" customWidth="1"/>
    <col min="5624" max="5625" width="10.85546875" style="109" customWidth="1"/>
    <col min="5626" max="5626" width="14.28515625" style="109" customWidth="1"/>
    <col min="5627" max="5627" width="10" style="109" bestFit="1" customWidth="1"/>
    <col min="5628" max="5629" width="12.28515625" style="109" bestFit="1" customWidth="1"/>
    <col min="5630" max="5630" width="14.140625" style="109" customWidth="1"/>
    <col min="5631" max="5631" width="15.140625" style="109" customWidth="1"/>
    <col min="5632" max="5632" width="11.42578125" style="109"/>
    <col min="5633" max="5633" width="10.85546875" style="109" customWidth="1"/>
    <col min="5634" max="5636" width="11.42578125" style="109"/>
    <col min="5637" max="5637" width="13.85546875" style="109" customWidth="1"/>
    <col min="5638" max="5641" width="11.42578125" style="109"/>
    <col min="5642" max="5642" width="10.85546875" style="109" customWidth="1"/>
    <col min="5643" max="5872" width="11.42578125" style="109"/>
    <col min="5873" max="5873" width="11.42578125" style="109" bestFit="1" customWidth="1"/>
    <col min="5874" max="5874" width="34.42578125" style="109" customWidth="1"/>
    <col min="5875" max="5875" width="14.28515625" style="109" customWidth="1"/>
    <col min="5876" max="5876" width="15.7109375" style="109" customWidth="1"/>
    <col min="5877" max="5877" width="12.42578125" style="109" bestFit="1" customWidth="1"/>
    <col min="5878" max="5878" width="14.140625" style="109" bestFit="1" customWidth="1"/>
    <col min="5879" max="5879" width="12" style="109" customWidth="1"/>
    <col min="5880" max="5881" width="10.85546875" style="109" customWidth="1"/>
    <col min="5882" max="5882" width="14.28515625" style="109" customWidth="1"/>
    <col min="5883" max="5883" width="10" style="109" bestFit="1" customWidth="1"/>
    <col min="5884" max="5885" width="12.28515625" style="109" bestFit="1" customWidth="1"/>
    <col min="5886" max="5886" width="14.140625" style="109" customWidth="1"/>
    <col min="5887" max="5887" width="15.140625" style="109" customWidth="1"/>
    <col min="5888" max="5888" width="11.42578125" style="109"/>
    <col min="5889" max="5889" width="10.85546875" style="109" customWidth="1"/>
    <col min="5890" max="5892" width="11.42578125" style="109"/>
    <col min="5893" max="5893" width="13.85546875" style="109" customWidth="1"/>
    <col min="5894" max="5897" width="11.42578125" style="109"/>
    <col min="5898" max="5898" width="10.85546875" style="109" customWidth="1"/>
    <col min="5899" max="6128" width="11.42578125" style="109"/>
    <col min="6129" max="6129" width="11.42578125" style="109" bestFit="1" customWidth="1"/>
    <col min="6130" max="6130" width="34.42578125" style="109" customWidth="1"/>
    <col min="6131" max="6131" width="14.28515625" style="109" customWidth="1"/>
    <col min="6132" max="6132" width="15.7109375" style="109" customWidth="1"/>
    <col min="6133" max="6133" width="12.42578125" style="109" bestFit="1" customWidth="1"/>
    <col min="6134" max="6134" width="14.140625" style="109" bestFit="1" customWidth="1"/>
    <col min="6135" max="6135" width="12" style="109" customWidth="1"/>
    <col min="6136" max="6137" width="10.85546875" style="109" customWidth="1"/>
    <col min="6138" max="6138" width="14.28515625" style="109" customWidth="1"/>
    <col min="6139" max="6139" width="10" style="109" bestFit="1" customWidth="1"/>
    <col min="6140" max="6141" width="12.28515625" style="109" bestFit="1" customWidth="1"/>
    <col min="6142" max="6142" width="14.140625" style="109" customWidth="1"/>
    <col min="6143" max="6143" width="15.140625" style="109" customWidth="1"/>
    <col min="6144" max="6144" width="11.42578125" style="109"/>
    <col min="6145" max="6145" width="10.85546875" style="109" customWidth="1"/>
    <col min="6146" max="6148" width="11.42578125" style="109"/>
    <col min="6149" max="6149" width="13.85546875" style="109" customWidth="1"/>
    <col min="6150" max="6153" width="11.42578125" style="109"/>
    <col min="6154" max="6154" width="10.85546875" style="109" customWidth="1"/>
    <col min="6155" max="6384" width="11.42578125" style="109"/>
    <col min="6385" max="6385" width="11.42578125" style="109" bestFit="1" customWidth="1"/>
    <col min="6386" max="6386" width="34.42578125" style="109" customWidth="1"/>
    <col min="6387" max="6387" width="14.28515625" style="109" customWidth="1"/>
    <col min="6388" max="6388" width="15.7109375" style="109" customWidth="1"/>
    <col min="6389" max="6389" width="12.42578125" style="109" bestFit="1" customWidth="1"/>
    <col min="6390" max="6390" width="14.140625" style="109" bestFit="1" customWidth="1"/>
    <col min="6391" max="6391" width="12" style="109" customWidth="1"/>
    <col min="6392" max="6393" width="10.85546875" style="109" customWidth="1"/>
    <col min="6394" max="6394" width="14.28515625" style="109" customWidth="1"/>
    <col min="6395" max="6395" width="10" style="109" bestFit="1" customWidth="1"/>
    <col min="6396" max="6397" width="12.28515625" style="109" bestFit="1" customWidth="1"/>
    <col min="6398" max="6398" width="14.140625" style="109" customWidth="1"/>
    <col min="6399" max="6399" width="15.140625" style="109" customWidth="1"/>
    <col min="6400" max="6400" width="11.42578125" style="109"/>
    <col min="6401" max="6401" width="10.85546875" style="109" customWidth="1"/>
    <col min="6402" max="6404" width="11.42578125" style="109"/>
    <col min="6405" max="6405" width="13.85546875" style="109" customWidth="1"/>
    <col min="6406" max="6409" width="11.42578125" style="109"/>
    <col min="6410" max="6410" width="10.85546875" style="109" customWidth="1"/>
    <col min="6411" max="6640" width="11.42578125" style="109"/>
    <col min="6641" max="6641" width="11.42578125" style="109" bestFit="1" customWidth="1"/>
    <col min="6642" max="6642" width="34.42578125" style="109" customWidth="1"/>
    <col min="6643" max="6643" width="14.28515625" style="109" customWidth="1"/>
    <col min="6644" max="6644" width="15.7109375" style="109" customWidth="1"/>
    <col min="6645" max="6645" width="12.42578125" style="109" bestFit="1" customWidth="1"/>
    <col min="6646" max="6646" width="14.140625" style="109" bestFit="1" customWidth="1"/>
    <col min="6647" max="6647" width="12" style="109" customWidth="1"/>
    <col min="6648" max="6649" width="10.85546875" style="109" customWidth="1"/>
    <col min="6650" max="6650" width="14.28515625" style="109" customWidth="1"/>
    <col min="6651" max="6651" width="10" style="109" bestFit="1" customWidth="1"/>
    <col min="6652" max="6653" width="12.28515625" style="109" bestFit="1" customWidth="1"/>
    <col min="6654" max="6654" width="14.140625" style="109" customWidth="1"/>
    <col min="6655" max="6655" width="15.140625" style="109" customWidth="1"/>
    <col min="6656" max="6656" width="11.42578125" style="109"/>
    <col min="6657" max="6657" width="10.85546875" style="109" customWidth="1"/>
    <col min="6658" max="6660" width="11.42578125" style="109"/>
    <col min="6661" max="6661" width="13.85546875" style="109" customWidth="1"/>
    <col min="6662" max="6665" width="11.42578125" style="109"/>
    <col min="6666" max="6666" width="10.85546875" style="109" customWidth="1"/>
    <col min="6667" max="6896" width="11.42578125" style="109"/>
    <col min="6897" max="6897" width="11.42578125" style="109" bestFit="1" customWidth="1"/>
    <col min="6898" max="6898" width="34.42578125" style="109" customWidth="1"/>
    <col min="6899" max="6899" width="14.28515625" style="109" customWidth="1"/>
    <col min="6900" max="6900" width="15.7109375" style="109" customWidth="1"/>
    <col min="6901" max="6901" width="12.42578125" style="109" bestFit="1" customWidth="1"/>
    <col min="6902" max="6902" width="14.140625" style="109" bestFit="1" customWidth="1"/>
    <col min="6903" max="6903" width="12" style="109" customWidth="1"/>
    <col min="6904" max="6905" width="10.85546875" style="109" customWidth="1"/>
    <col min="6906" max="6906" width="14.28515625" style="109" customWidth="1"/>
    <col min="6907" max="6907" width="10" style="109" bestFit="1" customWidth="1"/>
    <col min="6908" max="6909" width="12.28515625" style="109" bestFit="1" customWidth="1"/>
    <col min="6910" max="6910" width="14.140625" style="109" customWidth="1"/>
    <col min="6911" max="6911" width="15.140625" style="109" customWidth="1"/>
    <col min="6912" max="6912" width="11.42578125" style="109"/>
    <col min="6913" max="6913" width="10.85546875" style="109" customWidth="1"/>
    <col min="6914" max="6916" width="11.42578125" style="109"/>
    <col min="6917" max="6917" width="13.85546875" style="109" customWidth="1"/>
    <col min="6918" max="6921" width="11.42578125" style="109"/>
    <col min="6922" max="6922" width="10.85546875" style="109" customWidth="1"/>
    <col min="6923" max="7152" width="11.42578125" style="109"/>
    <col min="7153" max="7153" width="11.42578125" style="109" bestFit="1" customWidth="1"/>
    <col min="7154" max="7154" width="34.42578125" style="109" customWidth="1"/>
    <col min="7155" max="7155" width="14.28515625" style="109" customWidth="1"/>
    <col min="7156" max="7156" width="15.7109375" style="109" customWidth="1"/>
    <col min="7157" max="7157" width="12.42578125" style="109" bestFit="1" customWidth="1"/>
    <col min="7158" max="7158" width="14.140625" style="109" bestFit="1" customWidth="1"/>
    <col min="7159" max="7159" width="12" style="109" customWidth="1"/>
    <col min="7160" max="7161" width="10.85546875" style="109" customWidth="1"/>
    <col min="7162" max="7162" width="14.28515625" style="109" customWidth="1"/>
    <col min="7163" max="7163" width="10" style="109" bestFit="1" customWidth="1"/>
    <col min="7164" max="7165" width="12.28515625" style="109" bestFit="1" customWidth="1"/>
    <col min="7166" max="7166" width="14.140625" style="109" customWidth="1"/>
    <col min="7167" max="7167" width="15.140625" style="109" customWidth="1"/>
    <col min="7168" max="7168" width="11.42578125" style="109"/>
    <col min="7169" max="7169" width="10.85546875" style="109" customWidth="1"/>
    <col min="7170" max="7172" width="11.42578125" style="109"/>
    <col min="7173" max="7173" width="13.85546875" style="109" customWidth="1"/>
    <col min="7174" max="7177" width="11.42578125" style="109"/>
    <col min="7178" max="7178" width="10.85546875" style="109" customWidth="1"/>
    <col min="7179" max="7408" width="11.42578125" style="109"/>
    <col min="7409" max="7409" width="11.42578125" style="109" bestFit="1" customWidth="1"/>
    <col min="7410" max="7410" width="34.42578125" style="109" customWidth="1"/>
    <col min="7411" max="7411" width="14.28515625" style="109" customWidth="1"/>
    <col min="7412" max="7412" width="15.7109375" style="109" customWidth="1"/>
    <col min="7413" max="7413" width="12.42578125" style="109" bestFit="1" customWidth="1"/>
    <col min="7414" max="7414" width="14.140625" style="109" bestFit="1" customWidth="1"/>
    <col min="7415" max="7415" width="12" style="109" customWidth="1"/>
    <col min="7416" max="7417" width="10.85546875" style="109" customWidth="1"/>
    <col min="7418" max="7418" width="14.28515625" style="109" customWidth="1"/>
    <col min="7419" max="7419" width="10" style="109" bestFit="1" customWidth="1"/>
    <col min="7420" max="7421" width="12.28515625" style="109" bestFit="1" customWidth="1"/>
    <col min="7422" max="7422" width="14.140625" style="109" customWidth="1"/>
    <col min="7423" max="7423" width="15.140625" style="109" customWidth="1"/>
    <col min="7424" max="7424" width="11.42578125" style="109"/>
    <col min="7425" max="7425" width="10.85546875" style="109" customWidth="1"/>
    <col min="7426" max="7428" width="11.42578125" style="109"/>
    <col min="7429" max="7429" width="13.85546875" style="109" customWidth="1"/>
    <col min="7430" max="7433" width="11.42578125" style="109"/>
    <col min="7434" max="7434" width="10.85546875" style="109" customWidth="1"/>
    <col min="7435" max="7664" width="11.42578125" style="109"/>
    <col min="7665" max="7665" width="11.42578125" style="109" bestFit="1" customWidth="1"/>
    <col min="7666" max="7666" width="34.42578125" style="109" customWidth="1"/>
    <col min="7667" max="7667" width="14.28515625" style="109" customWidth="1"/>
    <col min="7668" max="7668" width="15.7109375" style="109" customWidth="1"/>
    <col min="7669" max="7669" width="12.42578125" style="109" bestFit="1" customWidth="1"/>
    <col min="7670" max="7670" width="14.140625" style="109" bestFit="1" customWidth="1"/>
    <col min="7671" max="7671" width="12" style="109" customWidth="1"/>
    <col min="7672" max="7673" width="10.85546875" style="109" customWidth="1"/>
    <col min="7674" max="7674" width="14.28515625" style="109" customWidth="1"/>
    <col min="7675" max="7675" width="10" style="109" bestFit="1" customWidth="1"/>
    <col min="7676" max="7677" width="12.28515625" style="109" bestFit="1" customWidth="1"/>
    <col min="7678" max="7678" width="14.140625" style="109" customWidth="1"/>
    <col min="7679" max="7679" width="15.140625" style="109" customWidth="1"/>
    <col min="7680" max="7680" width="11.42578125" style="109"/>
    <col min="7681" max="7681" width="10.85546875" style="109" customWidth="1"/>
    <col min="7682" max="7684" width="11.42578125" style="109"/>
    <col min="7685" max="7685" width="13.85546875" style="109" customWidth="1"/>
    <col min="7686" max="7689" width="11.42578125" style="109"/>
    <col min="7690" max="7690" width="10.85546875" style="109" customWidth="1"/>
    <col min="7691" max="7920" width="11.42578125" style="109"/>
    <col min="7921" max="7921" width="11.42578125" style="109" bestFit="1" customWidth="1"/>
    <col min="7922" max="7922" width="34.42578125" style="109" customWidth="1"/>
    <col min="7923" max="7923" width="14.28515625" style="109" customWidth="1"/>
    <col min="7924" max="7924" width="15.7109375" style="109" customWidth="1"/>
    <col min="7925" max="7925" width="12.42578125" style="109" bestFit="1" customWidth="1"/>
    <col min="7926" max="7926" width="14.140625" style="109" bestFit="1" customWidth="1"/>
    <col min="7927" max="7927" width="12" style="109" customWidth="1"/>
    <col min="7928" max="7929" width="10.85546875" style="109" customWidth="1"/>
    <col min="7930" max="7930" width="14.28515625" style="109" customWidth="1"/>
    <col min="7931" max="7931" width="10" style="109" bestFit="1" customWidth="1"/>
    <col min="7932" max="7933" width="12.28515625" style="109" bestFit="1" customWidth="1"/>
    <col min="7934" max="7934" width="14.140625" style="109" customWidth="1"/>
    <col min="7935" max="7935" width="15.140625" style="109" customWidth="1"/>
    <col min="7936" max="7936" width="11.42578125" style="109"/>
    <col min="7937" max="7937" width="10.85546875" style="109" customWidth="1"/>
    <col min="7938" max="7940" width="11.42578125" style="109"/>
    <col min="7941" max="7941" width="13.85546875" style="109" customWidth="1"/>
    <col min="7942" max="7945" width="11.42578125" style="109"/>
    <col min="7946" max="7946" width="10.85546875" style="109" customWidth="1"/>
    <col min="7947" max="8176" width="11.42578125" style="109"/>
    <col min="8177" max="8177" width="11.42578125" style="109" bestFit="1" customWidth="1"/>
    <col min="8178" max="8178" width="34.42578125" style="109" customWidth="1"/>
    <col min="8179" max="8179" width="14.28515625" style="109" customWidth="1"/>
    <col min="8180" max="8180" width="15.7109375" style="109" customWidth="1"/>
    <col min="8181" max="8181" width="12.42578125" style="109" bestFit="1" customWidth="1"/>
    <col min="8182" max="8182" width="14.140625" style="109" bestFit="1" customWidth="1"/>
    <col min="8183" max="8183" width="12" style="109" customWidth="1"/>
    <col min="8184" max="8185" width="10.85546875" style="109" customWidth="1"/>
    <col min="8186" max="8186" width="14.28515625" style="109" customWidth="1"/>
    <col min="8187" max="8187" width="10" style="109" bestFit="1" customWidth="1"/>
    <col min="8188" max="8189" width="12.28515625" style="109" bestFit="1" customWidth="1"/>
    <col min="8190" max="8190" width="14.140625" style="109" customWidth="1"/>
    <col min="8191" max="8191" width="15.140625" style="109" customWidth="1"/>
    <col min="8192" max="8192" width="11.42578125" style="109"/>
    <col min="8193" max="8193" width="10.85546875" style="109" customWidth="1"/>
    <col min="8194" max="8196" width="11.42578125" style="109"/>
    <col min="8197" max="8197" width="13.85546875" style="109" customWidth="1"/>
    <col min="8198" max="8201" width="11.42578125" style="109"/>
    <col min="8202" max="8202" width="10.85546875" style="109" customWidth="1"/>
    <col min="8203" max="8432" width="11.42578125" style="109"/>
    <col min="8433" max="8433" width="11.42578125" style="109" bestFit="1" customWidth="1"/>
    <col min="8434" max="8434" width="34.42578125" style="109" customWidth="1"/>
    <col min="8435" max="8435" width="14.28515625" style="109" customWidth="1"/>
    <col min="8436" max="8436" width="15.7109375" style="109" customWidth="1"/>
    <col min="8437" max="8437" width="12.42578125" style="109" bestFit="1" customWidth="1"/>
    <col min="8438" max="8438" width="14.140625" style="109" bestFit="1" customWidth="1"/>
    <col min="8439" max="8439" width="12" style="109" customWidth="1"/>
    <col min="8440" max="8441" width="10.85546875" style="109" customWidth="1"/>
    <col min="8442" max="8442" width="14.28515625" style="109" customWidth="1"/>
    <col min="8443" max="8443" width="10" style="109" bestFit="1" customWidth="1"/>
    <col min="8444" max="8445" width="12.28515625" style="109" bestFit="1" customWidth="1"/>
    <col min="8446" max="8446" width="14.140625" style="109" customWidth="1"/>
    <col min="8447" max="8447" width="15.140625" style="109" customWidth="1"/>
    <col min="8448" max="8448" width="11.42578125" style="109"/>
    <col min="8449" max="8449" width="10.85546875" style="109" customWidth="1"/>
    <col min="8450" max="8452" width="11.42578125" style="109"/>
    <col min="8453" max="8453" width="13.85546875" style="109" customWidth="1"/>
    <col min="8454" max="8457" width="11.42578125" style="109"/>
    <col min="8458" max="8458" width="10.85546875" style="109" customWidth="1"/>
    <col min="8459" max="8688" width="11.42578125" style="109"/>
    <col min="8689" max="8689" width="11.42578125" style="109" bestFit="1" customWidth="1"/>
    <col min="8690" max="8690" width="34.42578125" style="109" customWidth="1"/>
    <col min="8691" max="8691" width="14.28515625" style="109" customWidth="1"/>
    <col min="8692" max="8692" width="15.7109375" style="109" customWidth="1"/>
    <col min="8693" max="8693" width="12.42578125" style="109" bestFit="1" customWidth="1"/>
    <col min="8694" max="8694" width="14.140625" style="109" bestFit="1" customWidth="1"/>
    <col min="8695" max="8695" width="12" style="109" customWidth="1"/>
    <col min="8696" max="8697" width="10.85546875" style="109" customWidth="1"/>
    <col min="8698" max="8698" width="14.28515625" style="109" customWidth="1"/>
    <col min="8699" max="8699" width="10" style="109" bestFit="1" customWidth="1"/>
    <col min="8700" max="8701" width="12.28515625" style="109" bestFit="1" customWidth="1"/>
    <col min="8702" max="8702" width="14.140625" style="109" customWidth="1"/>
    <col min="8703" max="8703" width="15.140625" style="109" customWidth="1"/>
    <col min="8704" max="8704" width="11.42578125" style="109"/>
    <col min="8705" max="8705" width="10.85546875" style="109" customWidth="1"/>
    <col min="8706" max="8708" width="11.42578125" style="109"/>
    <col min="8709" max="8709" width="13.85546875" style="109" customWidth="1"/>
    <col min="8710" max="8713" width="11.42578125" style="109"/>
    <col min="8714" max="8714" width="10.85546875" style="109" customWidth="1"/>
    <col min="8715" max="8944" width="11.42578125" style="109"/>
    <col min="8945" max="8945" width="11.42578125" style="109" bestFit="1" customWidth="1"/>
    <col min="8946" max="8946" width="34.42578125" style="109" customWidth="1"/>
    <col min="8947" max="8947" width="14.28515625" style="109" customWidth="1"/>
    <col min="8948" max="8948" width="15.7109375" style="109" customWidth="1"/>
    <col min="8949" max="8949" width="12.42578125" style="109" bestFit="1" customWidth="1"/>
    <col min="8950" max="8950" width="14.140625" style="109" bestFit="1" customWidth="1"/>
    <col min="8951" max="8951" width="12" style="109" customWidth="1"/>
    <col min="8952" max="8953" width="10.85546875" style="109" customWidth="1"/>
    <col min="8954" max="8954" width="14.28515625" style="109" customWidth="1"/>
    <col min="8955" max="8955" width="10" style="109" bestFit="1" customWidth="1"/>
    <col min="8956" max="8957" width="12.28515625" style="109" bestFit="1" customWidth="1"/>
    <col min="8958" max="8958" width="14.140625" style="109" customWidth="1"/>
    <col min="8959" max="8959" width="15.140625" style="109" customWidth="1"/>
    <col min="8960" max="8960" width="11.42578125" style="109"/>
    <col min="8961" max="8961" width="10.85546875" style="109" customWidth="1"/>
    <col min="8962" max="8964" width="11.42578125" style="109"/>
    <col min="8965" max="8965" width="13.85546875" style="109" customWidth="1"/>
    <col min="8966" max="8969" width="11.42578125" style="109"/>
    <col min="8970" max="8970" width="10.85546875" style="109" customWidth="1"/>
    <col min="8971" max="9200" width="11.42578125" style="109"/>
    <col min="9201" max="9201" width="11.42578125" style="109" bestFit="1" customWidth="1"/>
    <col min="9202" max="9202" width="34.42578125" style="109" customWidth="1"/>
    <col min="9203" max="9203" width="14.28515625" style="109" customWidth="1"/>
    <col min="9204" max="9204" width="15.7109375" style="109" customWidth="1"/>
    <col min="9205" max="9205" width="12.42578125" style="109" bestFit="1" customWidth="1"/>
    <col min="9206" max="9206" width="14.140625" style="109" bestFit="1" customWidth="1"/>
    <col min="9207" max="9207" width="12" style="109" customWidth="1"/>
    <col min="9208" max="9209" width="10.85546875" style="109" customWidth="1"/>
    <col min="9210" max="9210" width="14.28515625" style="109" customWidth="1"/>
    <col min="9211" max="9211" width="10" style="109" bestFit="1" customWidth="1"/>
    <col min="9212" max="9213" width="12.28515625" style="109" bestFit="1" customWidth="1"/>
    <col min="9214" max="9214" width="14.140625" style="109" customWidth="1"/>
    <col min="9215" max="9215" width="15.140625" style="109" customWidth="1"/>
    <col min="9216" max="9216" width="11.42578125" style="109"/>
    <col min="9217" max="9217" width="10.85546875" style="109" customWidth="1"/>
    <col min="9218" max="9220" width="11.42578125" style="109"/>
    <col min="9221" max="9221" width="13.85546875" style="109" customWidth="1"/>
    <col min="9222" max="9225" width="11.42578125" style="109"/>
    <col min="9226" max="9226" width="10.85546875" style="109" customWidth="1"/>
    <col min="9227" max="9456" width="11.42578125" style="109"/>
    <col min="9457" max="9457" width="11.42578125" style="109" bestFit="1" customWidth="1"/>
    <col min="9458" max="9458" width="34.42578125" style="109" customWidth="1"/>
    <col min="9459" max="9459" width="14.28515625" style="109" customWidth="1"/>
    <col min="9460" max="9460" width="15.7109375" style="109" customWidth="1"/>
    <col min="9461" max="9461" width="12.42578125" style="109" bestFit="1" customWidth="1"/>
    <col min="9462" max="9462" width="14.140625" style="109" bestFit="1" customWidth="1"/>
    <col min="9463" max="9463" width="12" style="109" customWidth="1"/>
    <col min="9464" max="9465" width="10.85546875" style="109" customWidth="1"/>
    <col min="9466" max="9466" width="14.28515625" style="109" customWidth="1"/>
    <col min="9467" max="9467" width="10" style="109" bestFit="1" customWidth="1"/>
    <col min="9468" max="9469" width="12.28515625" style="109" bestFit="1" customWidth="1"/>
    <col min="9470" max="9470" width="14.140625" style="109" customWidth="1"/>
    <col min="9471" max="9471" width="15.140625" style="109" customWidth="1"/>
    <col min="9472" max="9472" width="11.42578125" style="109"/>
    <col min="9473" max="9473" width="10.85546875" style="109" customWidth="1"/>
    <col min="9474" max="9476" width="11.42578125" style="109"/>
    <col min="9477" max="9477" width="13.85546875" style="109" customWidth="1"/>
    <col min="9478" max="9481" width="11.42578125" style="109"/>
    <col min="9482" max="9482" width="10.85546875" style="109" customWidth="1"/>
    <col min="9483" max="9712" width="11.42578125" style="109"/>
    <col min="9713" max="9713" width="11.42578125" style="109" bestFit="1" customWidth="1"/>
    <col min="9714" max="9714" width="34.42578125" style="109" customWidth="1"/>
    <col min="9715" max="9715" width="14.28515625" style="109" customWidth="1"/>
    <col min="9716" max="9716" width="15.7109375" style="109" customWidth="1"/>
    <col min="9717" max="9717" width="12.42578125" style="109" bestFit="1" customWidth="1"/>
    <col min="9718" max="9718" width="14.140625" style="109" bestFit="1" customWidth="1"/>
    <col min="9719" max="9719" width="12" style="109" customWidth="1"/>
    <col min="9720" max="9721" width="10.85546875" style="109" customWidth="1"/>
    <col min="9722" max="9722" width="14.28515625" style="109" customWidth="1"/>
    <col min="9723" max="9723" width="10" style="109" bestFit="1" customWidth="1"/>
    <col min="9724" max="9725" width="12.28515625" style="109" bestFit="1" customWidth="1"/>
    <col min="9726" max="9726" width="14.140625" style="109" customWidth="1"/>
    <col min="9727" max="9727" width="15.140625" style="109" customWidth="1"/>
    <col min="9728" max="9728" width="11.42578125" style="109"/>
    <col min="9729" max="9729" width="10.85546875" style="109" customWidth="1"/>
    <col min="9730" max="9732" width="11.42578125" style="109"/>
    <col min="9733" max="9733" width="13.85546875" style="109" customWidth="1"/>
    <col min="9734" max="9737" width="11.42578125" style="109"/>
    <col min="9738" max="9738" width="10.85546875" style="109" customWidth="1"/>
    <col min="9739" max="9968" width="11.42578125" style="109"/>
    <col min="9969" max="9969" width="11.42578125" style="109" bestFit="1" customWidth="1"/>
    <col min="9970" max="9970" width="34.42578125" style="109" customWidth="1"/>
    <col min="9971" max="9971" width="14.28515625" style="109" customWidth="1"/>
    <col min="9972" max="9972" width="15.7109375" style="109" customWidth="1"/>
    <col min="9973" max="9973" width="12.42578125" style="109" bestFit="1" customWidth="1"/>
    <col min="9974" max="9974" width="14.140625" style="109" bestFit="1" customWidth="1"/>
    <col min="9975" max="9975" width="12" style="109" customWidth="1"/>
    <col min="9976" max="9977" width="10.85546875" style="109" customWidth="1"/>
    <col min="9978" max="9978" width="14.28515625" style="109" customWidth="1"/>
    <col min="9979" max="9979" width="10" style="109" bestFit="1" customWidth="1"/>
    <col min="9980" max="9981" width="12.28515625" style="109" bestFit="1" customWidth="1"/>
    <col min="9982" max="9982" width="14.140625" style="109" customWidth="1"/>
    <col min="9983" max="9983" width="15.140625" style="109" customWidth="1"/>
    <col min="9984" max="9984" width="11.42578125" style="109"/>
    <col min="9985" max="9985" width="10.85546875" style="109" customWidth="1"/>
    <col min="9986" max="9988" width="11.42578125" style="109"/>
    <col min="9989" max="9989" width="13.85546875" style="109" customWidth="1"/>
    <col min="9990" max="9993" width="11.42578125" style="109"/>
    <col min="9994" max="9994" width="10.85546875" style="109" customWidth="1"/>
    <col min="9995" max="10224" width="11.42578125" style="109"/>
    <col min="10225" max="10225" width="11.42578125" style="109" bestFit="1" customWidth="1"/>
    <col min="10226" max="10226" width="34.42578125" style="109" customWidth="1"/>
    <col min="10227" max="10227" width="14.28515625" style="109" customWidth="1"/>
    <col min="10228" max="10228" width="15.7109375" style="109" customWidth="1"/>
    <col min="10229" max="10229" width="12.42578125" style="109" bestFit="1" customWidth="1"/>
    <col min="10230" max="10230" width="14.140625" style="109" bestFit="1" customWidth="1"/>
    <col min="10231" max="10231" width="12" style="109" customWidth="1"/>
    <col min="10232" max="10233" width="10.85546875" style="109" customWidth="1"/>
    <col min="10234" max="10234" width="14.28515625" style="109" customWidth="1"/>
    <col min="10235" max="10235" width="10" style="109" bestFit="1" customWidth="1"/>
    <col min="10236" max="10237" width="12.28515625" style="109" bestFit="1" customWidth="1"/>
    <col min="10238" max="10238" width="14.140625" style="109" customWidth="1"/>
    <col min="10239" max="10239" width="15.140625" style="109" customWidth="1"/>
    <col min="10240" max="10240" width="11.42578125" style="109"/>
    <col min="10241" max="10241" width="10.85546875" style="109" customWidth="1"/>
    <col min="10242" max="10244" width="11.42578125" style="109"/>
    <col min="10245" max="10245" width="13.85546875" style="109" customWidth="1"/>
    <col min="10246" max="10249" width="11.42578125" style="109"/>
    <col min="10250" max="10250" width="10.85546875" style="109" customWidth="1"/>
    <col min="10251" max="10480" width="11.42578125" style="109"/>
    <col min="10481" max="10481" width="11.42578125" style="109" bestFit="1" customWidth="1"/>
    <col min="10482" max="10482" width="34.42578125" style="109" customWidth="1"/>
    <col min="10483" max="10483" width="14.28515625" style="109" customWidth="1"/>
    <col min="10484" max="10484" width="15.7109375" style="109" customWidth="1"/>
    <col min="10485" max="10485" width="12.42578125" style="109" bestFit="1" customWidth="1"/>
    <col min="10486" max="10486" width="14.140625" style="109" bestFit="1" customWidth="1"/>
    <col min="10487" max="10487" width="12" style="109" customWidth="1"/>
    <col min="10488" max="10489" width="10.85546875" style="109" customWidth="1"/>
    <col min="10490" max="10490" width="14.28515625" style="109" customWidth="1"/>
    <col min="10491" max="10491" width="10" style="109" bestFit="1" customWidth="1"/>
    <col min="10492" max="10493" width="12.28515625" style="109" bestFit="1" customWidth="1"/>
    <col min="10494" max="10494" width="14.140625" style="109" customWidth="1"/>
    <col min="10495" max="10495" width="15.140625" style="109" customWidth="1"/>
    <col min="10496" max="10496" width="11.42578125" style="109"/>
    <col min="10497" max="10497" width="10.85546875" style="109" customWidth="1"/>
    <col min="10498" max="10500" width="11.42578125" style="109"/>
    <col min="10501" max="10501" width="13.85546875" style="109" customWidth="1"/>
    <col min="10502" max="10505" width="11.42578125" style="109"/>
    <col min="10506" max="10506" width="10.85546875" style="109" customWidth="1"/>
    <col min="10507" max="10736" width="11.42578125" style="109"/>
    <col min="10737" max="10737" width="11.42578125" style="109" bestFit="1" customWidth="1"/>
    <col min="10738" max="10738" width="34.42578125" style="109" customWidth="1"/>
    <col min="10739" max="10739" width="14.28515625" style="109" customWidth="1"/>
    <col min="10740" max="10740" width="15.7109375" style="109" customWidth="1"/>
    <col min="10741" max="10741" width="12.42578125" style="109" bestFit="1" customWidth="1"/>
    <col min="10742" max="10742" width="14.140625" style="109" bestFit="1" customWidth="1"/>
    <col min="10743" max="10743" width="12" style="109" customWidth="1"/>
    <col min="10744" max="10745" width="10.85546875" style="109" customWidth="1"/>
    <col min="10746" max="10746" width="14.28515625" style="109" customWidth="1"/>
    <col min="10747" max="10747" width="10" style="109" bestFit="1" customWidth="1"/>
    <col min="10748" max="10749" width="12.28515625" style="109" bestFit="1" customWidth="1"/>
    <col min="10750" max="10750" width="14.140625" style="109" customWidth="1"/>
    <col min="10751" max="10751" width="15.140625" style="109" customWidth="1"/>
    <col min="10752" max="10752" width="11.42578125" style="109"/>
    <col min="10753" max="10753" width="10.85546875" style="109" customWidth="1"/>
    <col min="10754" max="10756" width="11.42578125" style="109"/>
    <col min="10757" max="10757" width="13.85546875" style="109" customWidth="1"/>
    <col min="10758" max="10761" width="11.42578125" style="109"/>
    <col min="10762" max="10762" width="10.85546875" style="109" customWidth="1"/>
    <col min="10763" max="10992" width="11.42578125" style="109"/>
    <col min="10993" max="10993" width="11.42578125" style="109" bestFit="1" customWidth="1"/>
    <col min="10994" max="10994" width="34.42578125" style="109" customWidth="1"/>
    <col min="10995" max="10995" width="14.28515625" style="109" customWidth="1"/>
    <col min="10996" max="10996" width="15.7109375" style="109" customWidth="1"/>
    <col min="10997" max="10997" width="12.42578125" style="109" bestFit="1" customWidth="1"/>
    <col min="10998" max="10998" width="14.140625" style="109" bestFit="1" customWidth="1"/>
    <col min="10999" max="10999" width="12" style="109" customWidth="1"/>
    <col min="11000" max="11001" width="10.85546875" style="109" customWidth="1"/>
    <col min="11002" max="11002" width="14.28515625" style="109" customWidth="1"/>
    <col min="11003" max="11003" width="10" style="109" bestFit="1" customWidth="1"/>
    <col min="11004" max="11005" width="12.28515625" style="109" bestFit="1" customWidth="1"/>
    <col min="11006" max="11006" width="14.140625" style="109" customWidth="1"/>
    <col min="11007" max="11007" width="15.140625" style="109" customWidth="1"/>
    <col min="11008" max="11008" width="11.42578125" style="109"/>
    <col min="11009" max="11009" width="10.85546875" style="109" customWidth="1"/>
    <col min="11010" max="11012" width="11.42578125" style="109"/>
    <col min="11013" max="11013" width="13.85546875" style="109" customWidth="1"/>
    <col min="11014" max="11017" width="11.42578125" style="109"/>
    <col min="11018" max="11018" width="10.85546875" style="109" customWidth="1"/>
    <col min="11019" max="11248" width="11.42578125" style="109"/>
    <col min="11249" max="11249" width="11.42578125" style="109" bestFit="1" customWidth="1"/>
    <col min="11250" max="11250" width="34.42578125" style="109" customWidth="1"/>
    <col min="11251" max="11251" width="14.28515625" style="109" customWidth="1"/>
    <col min="11252" max="11252" width="15.7109375" style="109" customWidth="1"/>
    <col min="11253" max="11253" width="12.42578125" style="109" bestFit="1" customWidth="1"/>
    <col min="11254" max="11254" width="14.140625" style="109" bestFit="1" customWidth="1"/>
    <col min="11255" max="11255" width="12" style="109" customWidth="1"/>
    <col min="11256" max="11257" width="10.85546875" style="109" customWidth="1"/>
    <col min="11258" max="11258" width="14.28515625" style="109" customWidth="1"/>
    <col min="11259" max="11259" width="10" style="109" bestFit="1" customWidth="1"/>
    <col min="11260" max="11261" width="12.28515625" style="109" bestFit="1" customWidth="1"/>
    <col min="11262" max="11262" width="14.140625" style="109" customWidth="1"/>
    <col min="11263" max="11263" width="15.140625" style="109" customWidth="1"/>
    <col min="11264" max="11264" width="11.42578125" style="109"/>
    <col min="11265" max="11265" width="10.85546875" style="109" customWidth="1"/>
    <col min="11266" max="11268" width="11.42578125" style="109"/>
    <col min="11269" max="11269" width="13.85546875" style="109" customWidth="1"/>
    <col min="11270" max="11273" width="11.42578125" style="109"/>
    <col min="11274" max="11274" width="10.85546875" style="109" customWidth="1"/>
    <col min="11275" max="11504" width="11.42578125" style="109"/>
    <col min="11505" max="11505" width="11.42578125" style="109" bestFit="1" customWidth="1"/>
    <col min="11506" max="11506" width="34.42578125" style="109" customWidth="1"/>
    <col min="11507" max="11507" width="14.28515625" style="109" customWidth="1"/>
    <col min="11508" max="11508" width="15.7109375" style="109" customWidth="1"/>
    <col min="11509" max="11509" width="12.42578125" style="109" bestFit="1" customWidth="1"/>
    <col min="11510" max="11510" width="14.140625" style="109" bestFit="1" customWidth="1"/>
    <col min="11511" max="11511" width="12" style="109" customWidth="1"/>
    <col min="11512" max="11513" width="10.85546875" style="109" customWidth="1"/>
    <col min="11514" max="11514" width="14.28515625" style="109" customWidth="1"/>
    <col min="11515" max="11515" width="10" style="109" bestFit="1" customWidth="1"/>
    <col min="11516" max="11517" width="12.28515625" style="109" bestFit="1" customWidth="1"/>
    <col min="11518" max="11518" width="14.140625" style="109" customWidth="1"/>
    <col min="11519" max="11519" width="15.140625" style="109" customWidth="1"/>
    <col min="11520" max="11520" width="11.42578125" style="109"/>
    <col min="11521" max="11521" width="10.85546875" style="109" customWidth="1"/>
    <col min="11522" max="11524" width="11.42578125" style="109"/>
    <col min="11525" max="11525" width="13.85546875" style="109" customWidth="1"/>
    <col min="11526" max="11529" width="11.42578125" style="109"/>
    <col min="11530" max="11530" width="10.85546875" style="109" customWidth="1"/>
    <col min="11531" max="11760" width="11.42578125" style="109"/>
    <col min="11761" max="11761" width="11.42578125" style="109" bestFit="1" customWidth="1"/>
    <col min="11762" max="11762" width="34.42578125" style="109" customWidth="1"/>
    <col min="11763" max="11763" width="14.28515625" style="109" customWidth="1"/>
    <col min="11764" max="11764" width="15.7109375" style="109" customWidth="1"/>
    <col min="11765" max="11765" width="12.42578125" style="109" bestFit="1" customWidth="1"/>
    <col min="11766" max="11766" width="14.140625" style="109" bestFit="1" customWidth="1"/>
    <col min="11767" max="11767" width="12" style="109" customWidth="1"/>
    <col min="11768" max="11769" width="10.85546875" style="109" customWidth="1"/>
    <col min="11770" max="11770" width="14.28515625" style="109" customWidth="1"/>
    <col min="11771" max="11771" width="10" style="109" bestFit="1" customWidth="1"/>
    <col min="11772" max="11773" width="12.28515625" style="109" bestFit="1" customWidth="1"/>
    <col min="11774" max="11774" width="14.140625" style="109" customWidth="1"/>
    <col min="11775" max="11775" width="15.140625" style="109" customWidth="1"/>
    <col min="11776" max="11776" width="11.42578125" style="109"/>
    <col min="11777" max="11777" width="10.85546875" style="109" customWidth="1"/>
    <col min="11778" max="11780" width="11.42578125" style="109"/>
    <col min="11781" max="11781" width="13.85546875" style="109" customWidth="1"/>
    <col min="11782" max="11785" width="11.42578125" style="109"/>
    <col min="11786" max="11786" width="10.85546875" style="109" customWidth="1"/>
    <col min="11787" max="12016" width="11.42578125" style="109"/>
    <col min="12017" max="12017" width="11.42578125" style="109" bestFit="1" customWidth="1"/>
    <col min="12018" max="12018" width="34.42578125" style="109" customWidth="1"/>
    <col min="12019" max="12019" width="14.28515625" style="109" customWidth="1"/>
    <col min="12020" max="12020" width="15.7109375" style="109" customWidth="1"/>
    <col min="12021" max="12021" width="12.42578125" style="109" bestFit="1" customWidth="1"/>
    <col min="12022" max="12022" width="14.140625" style="109" bestFit="1" customWidth="1"/>
    <col min="12023" max="12023" width="12" style="109" customWidth="1"/>
    <col min="12024" max="12025" width="10.85546875" style="109" customWidth="1"/>
    <col min="12026" max="12026" width="14.28515625" style="109" customWidth="1"/>
    <col min="12027" max="12027" width="10" style="109" bestFit="1" customWidth="1"/>
    <col min="12028" max="12029" width="12.28515625" style="109" bestFit="1" customWidth="1"/>
    <col min="12030" max="12030" width="14.140625" style="109" customWidth="1"/>
    <col min="12031" max="12031" width="15.140625" style="109" customWidth="1"/>
    <col min="12032" max="12032" width="11.42578125" style="109"/>
    <col min="12033" max="12033" width="10.85546875" style="109" customWidth="1"/>
    <col min="12034" max="12036" width="11.42578125" style="109"/>
    <col min="12037" max="12037" width="13.85546875" style="109" customWidth="1"/>
    <col min="12038" max="12041" width="11.42578125" style="109"/>
    <col min="12042" max="12042" width="10.85546875" style="109" customWidth="1"/>
    <col min="12043" max="12272" width="11.42578125" style="109"/>
    <col min="12273" max="12273" width="11.42578125" style="109" bestFit="1" customWidth="1"/>
    <col min="12274" max="12274" width="34.42578125" style="109" customWidth="1"/>
    <col min="12275" max="12275" width="14.28515625" style="109" customWidth="1"/>
    <col min="12276" max="12276" width="15.7109375" style="109" customWidth="1"/>
    <col min="12277" max="12277" width="12.42578125" style="109" bestFit="1" customWidth="1"/>
    <col min="12278" max="12278" width="14.140625" style="109" bestFit="1" customWidth="1"/>
    <col min="12279" max="12279" width="12" style="109" customWidth="1"/>
    <col min="12280" max="12281" width="10.85546875" style="109" customWidth="1"/>
    <col min="12282" max="12282" width="14.28515625" style="109" customWidth="1"/>
    <col min="12283" max="12283" width="10" style="109" bestFit="1" customWidth="1"/>
    <col min="12284" max="12285" width="12.28515625" style="109" bestFit="1" customWidth="1"/>
    <col min="12286" max="12286" width="14.140625" style="109" customWidth="1"/>
    <col min="12287" max="12287" width="15.140625" style="109" customWidth="1"/>
    <col min="12288" max="12288" width="11.42578125" style="109"/>
    <col min="12289" max="12289" width="10.85546875" style="109" customWidth="1"/>
    <col min="12290" max="12292" width="11.42578125" style="109"/>
    <col min="12293" max="12293" width="13.85546875" style="109" customWidth="1"/>
    <col min="12294" max="12297" width="11.42578125" style="109"/>
    <col min="12298" max="12298" width="10.85546875" style="109" customWidth="1"/>
    <col min="12299" max="12528" width="11.42578125" style="109"/>
    <col min="12529" max="12529" width="11.42578125" style="109" bestFit="1" customWidth="1"/>
    <col min="12530" max="12530" width="34.42578125" style="109" customWidth="1"/>
    <col min="12531" max="12531" width="14.28515625" style="109" customWidth="1"/>
    <col min="12532" max="12532" width="15.7109375" style="109" customWidth="1"/>
    <col min="12533" max="12533" width="12.42578125" style="109" bestFit="1" customWidth="1"/>
    <col min="12534" max="12534" width="14.140625" style="109" bestFit="1" customWidth="1"/>
    <col min="12535" max="12535" width="12" style="109" customWidth="1"/>
    <col min="12536" max="12537" width="10.85546875" style="109" customWidth="1"/>
    <col min="12538" max="12538" width="14.28515625" style="109" customWidth="1"/>
    <col min="12539" max="12539" width="10" style="109" bestFit="1" customWidth="1"/>
    <col min="12540" max="12541" width="12.28515625" style="109" bestFit="1" customWidth="1"/>
    <col min="12542" max="12542" width="14.140625" style="109" customWidth="1"/>
    <col min="12543" max="12543" width="15.140625" style="109" customWidth="1"/>
    <col min="12544" max="12544" width="11.42578125" style="109"/>
    <col min="12545" max="12545" width="10.85546875" style="109" customWidth="1"/>
    <col min="12546" max="12548" width="11.42578125" style="109"/>
    <col min="12549" max="12549" width="13.85546875" style="109" customWidth="1"/>
    <col min="12550" max="12553" width="11.42578125" style="109"/>
    <col min="12554" max="12554" width="10.85546875" style="109" customWidth="1"/>
    <col min="12555" max="12784" width="11.42578125" style="109"/>
    <col min="12785" max="12785" width="11.42578125" style="109" bestFit="1" customWidth="1"/>
    <col min="12786" max="12786" width="34.42578125" style="109" customWidth="1"/>
    <col min="12787" max="12787" width="14.28515625" style="109" customWidth="1"/>
    <col min="12788" max="12788" width="15.7109375" style="109" customWidth="1"/>
    <col min="12789" max="12789" width="12.42578125" style="109" bestFit="1" customWidth="1"/>
    <col min="12790" max="12790" width="14.140625" style="109" bestFit="1" customWidth="1"/>
    <col min="12791" max="12791" width="12" style="109" customWidth="1"/>
    <col min="12792" max="12793" width="10.85546875" style="109" customWidth="1"/>
    <col min="12794" max="12794" width="14.28515625" style="109" customWidth="1"/>
    <col min="12795" max="12795" width="10" style="109" bestFit="1" customWidth="1"/>
    <col min="12796" max="12797" width="12.28515625" style="109" bestFit="1" customWidth="1"/>
    <col min="12798" max="12798" width="14.140625" style="109" customWidth="1"/>
    <col min="12799" max="12799" width="15.140625" style="109" customWidth="1"/>
    <col min="12800" max="12800" width="11.42578125" style="109"/>
    <col min="12801" max="12801" width="10.85546875" style="109" customWidth="1"/>
    <col min="12802" max="12804" width="11.42578125" style="109"/>
    <col min="12805" max="12805" width="13.85546875" style="109" customWidth="1"/>
    <col min="12806" max="12809" width="11.42578125" style="109"/>
    <col min="12810" max="12810" width="10.85546875" style="109" customWidth="1"/>
    <col min="12811" max="13040" width="11.42578125" style="109"/>
    <col min="13041" max="13041" width="11.42578125" style="109" bestFit="1" customWidth="1"/>
    <col min="13042" max="13042" width="34.42578125" style="109" customWidth="1"/>
    <col min="13043" max="13043" width="14.28515625" style="109" customWidth="1"/>
    <col min="13044" max="13044" width="15.7109375" style="109" customWidth="1"/>
    <col min="13045" max="13045" width="12.42578125" style="109" bestFit="1" customWidth="1"/>
    <col min="13046" max="13046" width="14.140625" style="109" bestFit="1" customWidth="1"/>
    <col min="13047" max="13047" width="12" style="109" customWidth="1"/>
    <col min="13048" max="13049" width="10.85546875" style="109" customWidth="1"/>
    <col min="13050" max="13050" width="14.28515625" style="109" customWidth="1"/>
    <col min="13051" max="13051" width="10" style="109" bestFit="1" customWidth="1"/>
    <col min="13052" max="13053" width="12.28515625" style="109" bestFit="1" customWidth="1"/>
    <col min="13054" max="13054" width="14.140625" style="109" customWidth="1"/>
    <col min="13055" max="13055" width="15.140625" style="109" customWidth="1"/>
    <col min="13056" max="13056" width="11.42578125" style="109"/>
    <col min="13057" max="13057" width="10.85546875" style="109" customWidth="1"/>
    <col min="13058" max="13060" width="11.42578125" style="109"/>
    <col min="13061" max="13061" width="13.85546875" style="109" customWidth="1"/>
    <col min="13062" max="13065" width="11.42578125" style="109"/>
    <col min="13066" max="13066" width="10.85546875" style="109" customWidth="1"/>
    <col min="13067" max="13296" width="11.42578125" style="109"/>
    <col min="13297" max="13297" width="11.42578125" style="109" bestFit="1" customWidth="1"/>
    <col min="13298" max="13298" width="34.42578125" style="109" customWidth="1"/>
    <col min="13299" max="13299" width="14.28515625" style="109" customWidth="1"/>
    <col min="13300" max="13300" width="15.7109375" style="109" customWidth="1"/>
    <col min="13301" max="13301" width="12.42578125" style="109" bestFit="1" customWidth="1"/>
    <col min="13302" max="13302" width="14.140625" style="109" bestFit="1" customWidth="1"/>
    <col min="13303" max="13303" width="12" style="109" customWidth="1"/>
    <col min="13304" max="13305" width="10.85546875" style="109" customWidth="1"/>
    <col min="13306" max="13306" width="14.28515625" style="109" customWidth="1"/>
    <col min="13307" max="13307" width="10" style="109" bestFit="1" customWidth="1"/>
    <col min="13308" max="13309" width="12.28515625" style="109" bestFit="1" customWidth="1"/>
    <col min="13310" max="13310" width="14.140625" style="109" customWidth="1"/>
    <col min="13311" max="13311" width="15.140625" style="109" customWidth="1"/>
    <col min="13312" max="13312" width="11.42578125" style="109"/>
    <col min="13313" max="13313" width="10.85546875" style="109" customWidth="1"/>
    <col min="13314" max="13316" width="11.42578125" style="109"/>
    <col min="13317" max="13317" width="13.85546875" style="109" customWidth="1"/>
    <col min="13318" max="13321" width="11.42578125" style="109"/>
    <col min="13322" max="13322" width="10.85546875" style="109" customWidth="1"/>
    <col min="13323" max="13552" width="11.42578125" style="109"/>
    <col min="13553" max="13553" width="11.42578125" style="109" bestFit="1" customWidth="1"/>
    <col min="13554" max="13554" width="34.42578125" style="109" customWidth="1"/>
    <col min="13555" max="13555" width="14.28515625" style="109" customWidth="1"/>
    <col min="13556" max="13556" width="15.7109375" style="109" customWidth="1"/>
    <col min="13557" max="13557" width="12.42578125" style="109" bestFit="1" customWidth="1"/>
    <col min="13558" max="13558" width="14.140625" style="109" bestFit="1" customWidth="1"/>
    <col min="13559" max="13559" width="12" style="109" customWidth="1"/>
    <col min="13560" max="13561" width="10.85546875" style="109" customWidth="1"/>
    <col min="13562" max="13562" width="14.28515625" style="109" customWidth="1"/>
    <col min="13563" max="13563" width="10" style="109" bestFit="1" customWidth="1"/>
    <col min="13564" max="13565" width="12.28515625" style="109" bestFit="1" customWidth="1"/>
    <col min="13566" max="13566" width="14.140625" style="109" customWidth="1"/>
    <col min="13567" max="13567" width="15.140625" style="109" customWidth="1"/>
    <col min="13568" max="13568" width="11.42578125" style="109"/>
    <col min="13569" max="13569" width="10.85546875" style="109" customWidth="1"/>
    <col min="13570" max="13572" width="11.42578125" style="109"/>
    <col min="13573" max="13573" width="13.85546875" style="109" customWidth="1"/>
    <col min="13574" max="13577" width="11.42578125" style="109"/>
    <col min="13578" max="13578" width="10.85546875" style="109" customWidth="1"/>
    <col min="13579" max="13808" width="11.42578125" style="109"/>
    <col min="13809" max="13809" width="11.42578125" style="109" bestFit="1" customWidth="1"/>
    <col min="13810" max="13810" width="34.42578125" style="109" customWidth="1"/>
    <col min="13811" max="13811" width="14.28515625" style="109" customWidth="1"/>
    <col min="13812" max="13812" width="15.7109375" style="109" customWidth="1"/>
    <col min="13813" max="13813" width="12.42578125" style="109" bestFit="1" customWidth="1"/>
    <col min="13814" max="13814" width="14.140625" style="109" bestFit="1" customWidth="1"/>
    <col min="13815" max="13815" width="12" style="109" customWidth="1"/>
    <col min="13816" max="13817" width="10.85546875" style="109" customWidth="1"/>
    <col min="13818" max="13818" width="14.28515625" style="109" customWidth="1"/>
    <col min="13819" max="13819" width="10" style="109" bestFit="1" customWidth="1"/>
    <col min="13820" max="13821" width="12.28515625" style="109" bestFit="1" customWidth="1"/>
    <col min="13822" max="13822" width="14.140625" style="109" customWidth="1"/>
    <col min="13823" max="13823" width="15.140625" style="109" customWidth="1"/>
    <col min="13824" max="13824" width="11.42578125" style="109"/>
    <col min="13825" max="13825" width="10.85546875" style="109" customWidth="1"/>
    <col min="13826" max="13828" width="11.42578125" style="109"/>
    <col min="13829" max="13829" width="13.85546875" style="109" customWidth="1"/>
    <col min="13830" max="13833" width="11.42578125" style="109"/>
    <col min="13834" max="13834" width="10.85546875" style="109" customWidth="1"/>
    <col min="13835" max="14064" width="11.42578125" style="109"/>
    <col min="14065" max="14065" width="11.42578125" style="109" bestFit="1" customWidth="1"/>
    <col min="14066" max="14066" width="34.42578125" style="109" customWidth="1"/>
    <col min="14067" max="14067" width="14.28515625" style="109" customWidth="1"/>
    <col min="14068" max="14068" width="15.7109375" style="109" customWidth="1"/>
    <col min="14069" max="14069" width="12.42578125" style="109" bestFit="1" customWidth="1"/>
    <col min="14070" max="14070" width="14.140625" style="109" bestFit="1" customWidth="1"/>
    <col min="14071" max="14071" width="12" style="109" customWidth="1"/>
    <col min="14072" max="14073" width="10.85546875" style="109" customWidth="1"/>
    <col min="14074" max="14074" width="14.28515625" style="109" customWidth="1"/>
    <col min="14075" max="14075" width="10" style="109" bestFit="1" customWidth="1"/>
    <col min="14076" max="14077" width="12.28515625" style="109" bestFit="1" customWidth="1"/>
    <col min="14078" max="14078" width="14.140625" style="109" customWidth="1"/>
    <col min="14079" max="14079" width="15.140625" style="109" customWidth="1"/>
    <col min="14080" max="14080" width="11.42578125" style="109"/>
    <col min="14081" max="14081" width="10.85546875" style="109" customWidth="1"/>
    <col min="14082" max="14084" width="11.42578125" style="109"/>
    <col min="14085" max="14085" width="13.85546875" style="109" customWidth="1"/>
    <col min="14086" max="14089" width="11.42578125" style="109"/>
    <col min="14090" max="14090" width="10.85546875" style="109" customWidth="1"/>
    <col min="14091" max="14320" width="11.42578125" style="109"/>
    <col min="14321" max="14321" width="11.42578125" style="109" bestFit="1" customWidth="1"/>
    <col min="14322" max="14322" width="34.42578125" style="109" customWidth="1"/>
    <col min="14323" max="14323" width="14.28515625" style="109" customWidth="1"/>
    <col min="14324" max="14324" width="15.7109375" style="109" customWidth="1"/>
    <col min="14325" max="14325" width="12.42578125" style="109" bestFit="1" customWidth="1"/>
    <col min="14326" max="14326" width="14.140625" style="109" bestFit="1" customWidth="1"/>
    <col min="14327" max="14327" width="12" style="109" customWidth="1"/>
    <col min="14328" max="14329" width="10.85546875" style="109" customWidth="1"/>
    <col min="14330" max="14330" width="14.28515625" style="109" customWidth="1"/>
    <col min="14331" max="14331" width="10" style="109" bestFit="1" customWidth="1"/>
    <col min="14332" max="14333" width="12.28515625" style="109" bestFit="1" customWidth="1"/>
    <col min="14334" max="14334" width="14.140625" style="109" customWidth="1"/>
    <col min="14335" max="14335" width="15.140625" style="109" customWidth="1"/>
    <col min="14336" max="14336" width="11.42578125" style="109"/>
    <col min="14337" max="14337" width="10.85546875" style="109" customWidth="1"/>
    <col min="14338" max="14340" width="11.42578125" style="109"/>
    <col min="14341" max="14341" width="13.85546875" style="109" customWidth="1"/>
    <col min="14342" max="14345" width="11.42578125" style="109"/>
    <col min="14346" max="14346" width="10.85546875" style="109" customWidth="1"/>
    <col min="14347" max="14576" width="11.42578125" style="109"/>
    <col min="14577" max="14577" width="11.42578125" style="109" bestFit="1" customWidth="1"/>
    <col min="14578" max="14578" width="34.42578125" style="109" customWidth="1"/>
    <col min="14579" max="14579" width="14.28515625" style="109" customWidth="1"/>
    <col min="14580" max="14580" width="15.7109375" style="109" customWidth="1"/>
    <col min="14581" max="14581" width="12.42578125" style="109" bestFit="1" customWidth="1"/>
    <col min="14582" max="14582" width="14.140625" style="109" bestFit="1" customWidth="1"/>
    <col min="14583" max="14583" width="12" style="109" customWidth="1"/>
    <col min="14584" max="14585" width="10.85546875" style="109" customWidth="1"/>
    <col min="14586" max="14586" width="14.28515625" style="109" customWidth="1"/>
    <col min="14587" max="14587" width="10" style="109" bestFit="1" customWidth="1"/>
    <col min="14588" max="14589" width="12.28515625" style="109" bestFit="1" customWidth="1"/>
    <col min="14590" max="14590" width="14.140625" style="109" customWidth="1"/>
    <col min="14591" max="14591" width="15.140625" style="109" customWidth="1"/>
    <col min="14592" max="14592" width="11.42578125" style="109"/>
    <col min="14593" max="14593" width="10.85546875" style="109" customWidth="1"/>
    <col min="14594" max="14596" width="11.42578125" style="109"/>
    <col min="14597" max="14597" width="13.85546875" style="109" customWidth="1"/>
    <col min="14598" max="14601" width="11.42578125" style="109"/>
    <col min="14602" max="14602" width="10.85546875" style="109" customWidth="1"/>
    <col min="14603" max="14832" width="11.42578125" style="109"/>
    <col min="14833" max="14833" width="11.42578125" style="109" bestFit="1" customWidth="1"/>
    <col min="14834" max="14834" width="34.42578125" style="109" customWidth="1"/>
    <col min="14835" max="14835" width="14.28515625" style="109" customWidth="1"/>
    <col min="14836" max="14836" width="15.7109375" style="109" customWidth="1"/>
    <col min="14837" max="14837" width="12.42578125" style="109" bestFit="1" customWidth="1"/>
    <col min="14838" max="14838" width="14.140625" style="109" bestFit="1" customWidth="1"/>
    <col min="14839" max="14839" width="12" style="109" customWidth="1"/>
    <col min="14840" max="14841" width="10.85546875" style="109" customWidth="1"/>
    <col min="14842" max="14842" width="14.28515625" style="109" customWidth="1"/>
    <col min="14843" max="14843" width="10" style="109" bestFit="1" customWidth="1"/>
    <col min="14844" max="14845" width="12.28515625" style="109" bestFit="1" customWidth="1"/>
    <col min="14846" max="14846" width="14.140625" style="109" customWidth="1"/>
    <col min="14847" max="14847" width="15.140625" style="109" customWidth="1"/>
    <col min="14848" max="14848" width="11.42578125" style="109"/>
    <col min="14849" max="14849" width="10.85546875" style="109" customWidth="1"/>
    <col min="14850" max="14852" width="11.42578125" style="109"/>
    <col min="14853" max="14853" width="13.85546875" style="109" customWidth="1"/>
    <col min="14854" max="14857" width="11.42578125" style="109"/>
    <col min="14858" max="14858" width="10.85546875" style="109" customWidth="1"/>
    <col min="14859" max="15088" width="11.42578125" style="109"/>
    <col min="15089" max="15089" width="11.42578125" style="109" bestFit="1" customWidth="1"/>
    <col min="15090" max="15090" width="34.42578125" style="109" customWidth="1"/>
    <col min="15091" max="15091" width="14.28515625" style="109" customWidth="1"/>
    <col min="15092" max="15092" width="15.7109375" style="109" customWidth="1"/>
    <col min="15093" max="15093" width="12.42578125" style="109" bestFit="1" customWidth="1"/>
    <col min="15094" max="15094" width="14.140625" style="109" bestFit="1" customWidth="1"/>
    <col min="15095" max="15095" width="12" style="109" customWidth="1"/>
    <col min="15096" max="15097" width="10.85546875" style="109" customWidth="1"/>
    <col min="15098" max="15098" width="14.28515625" style="109" customWidth="1"/>
    <col min="15099" max="15099" width="10" style="109" bestFit="1" customWidth="1"/>
    <col min="15100" max="15101" width="12.28515625" style="109" bestFit="1" customWidth="1"/>
    <col min="15102" max="15102" width="14.140625" style="109" customWidth="1"/>
    <col min="15103" max="15103" width="15.140625" style="109" customWidth="1"/>
    <col min="15104" max="15104" width="11.42578125" style="109"/>
    <col min="15105" max="15105" width="10.85546875" style="109" customWidth="1"/>
    <col min="15106" max="15108" width="11.42578125" style="109"/>
    <col min="15109" max="15109" width="13.85546875" style="109" customWidth="1"/>
    <col min="15110" max="15113" width="11.42578125" style="109"/>
    <col min="15114" max="15114" width="10.85546875" style="109" customWidth="1"/>
    <col min="15115" max="15344" width="11.42578125" style="109"/>
    <col min="15345" max="15345" width="11.42578125" style="109" bestFit="1" customWidth="1"/>
    <col min="15346" max="15346" width="34.42578125" style="109" customWidth="1"/>
    <col min="15347" max="15347" width="14.28515625" style="109" customWidth="1"/>
    <col min="15348" max="15348" width="15.7109375" style="109" customWidth="1"/>
    <col min="15349" max="15349" width="12.42578125" style="109" bestFit="1" customWidth="1"/>
    <col min="15350" max="15350" width="14.140625" style="109" bestFit="1" customWidth="1"/>
    <col min="15351" max="15351" width="12" style="109" customWidth="1"/>
    <col min="15352" max="15353" width="10.85546875" style="109" customWidth="1"/>
    <col min="15354" max="15354" width="14.28515625" style="109" customWidth="1"/>
    <col min="15355" max="15355" width="10" style="109" bestFit="1" customWidth="1"/>
    <col min="15356" max="15357" width="12.28515625" style="109" bestFit="1" customWidth="1"/>
    <col min="15358" max="15358" width="14.140625" style="109" customWidth="1"/>
    <col min="15359" max="15359" width="15.140625" style="109" customWidth="1"/>
    <col min="15360" max="15360" width="11.42578125" style="109"/>
    <col min="15361" max="15361" width="10.85546875" style="109" customWidth="1"/>
    <col min="15362" max="15364" width="11.42578125" style="109"/>
    <col min="15365" max="15365" width="13.85546875" style="109" customWidth="1"/>
    <col min="15366" max="15369" width="11.42578125" style="109"/>
    <col min="15370" max="15370" width="10.85546875" style="109" customWidth="1"/>
    <col min="15371" max="15600" width="11.42578125" style="109"/>
    <col min="15601" max="15601" width="11.42578125" style="109" bestFit="1" customWidth="1"/>
    <col min="15602" max="15602" width="34.42578125" style="109" customWidth="1"/>
    <col min="15603" max="15603" width="14.28515625" style="109" customWidth="1"/>
    <col min="15604" max="15604" width="15.7109375" style="109" customWidth="1"/>
    <col min="15605" max="15605" width="12.42578125" style="109" bestFit="1" customWidth="1"/>
    <col min="15606" max="15606" width="14.140625" style="109" bestFit="1" customWidth="1"/>
    <col min="15607" max="15607" width="12" style="109" customWidth="1"/>
    <col min="15608" max="15609" width="10.85546875" style="109" customWidth="1"/>
    <col min="15610" max="15610" width="14.28515625" style="109" customWidth="1"/>
    <col min="15611" max="15611" width="10" style="109" bestFit="1" customWidth="1"/>
    <col min="15612" max="15613" width="12.28515625" style="109" bestFit="1" customWidth="1"/>
    <col min="15614" max="15614" width="14.140625" style="109" customWidth="1"/>
    <col min="15615" max="15615" width="15.140625" style="109" customWidth="1"/>
    <col min="15616" max="15616" width="11.42578125" style="109"/>
    <col min="15617" max="15617" width="10.85546875" style="109" customWidth="1"/>
    <col min="15618" max="15620" width="11.42578125" style="109"/>
    <col min="15621" max="15621" width="13.85546875" style="109" customWidth="1"/>
    <col min="15622" max="15625" width="11.42578125" style="109"/>
    <col min="15626" max="15626" width="10.85546875" style="109" customWidth="1"/>
    <col min="15627" max="15856" width="11.42578125" style="109"/>
    <col min="15857" max="15857" width="11.42578125" style="109" bestFit="1" customWidth="1"/>
    <col min="15858" max="15858" width="34.42578125" style="109" customWidth="1"/>
    <col min="15859" max="15859" width="14.28515625" style="109" customWidth="1"/>
    <col min="15860" max="15860" width="15.7109375" style="109" customWidth="1"/>
    <col min="15861" max="15861" width="12.42578125" style="109" bestFit="1" customWidth="1"/>
    <col min="15862" max="15862" width="14.140625" style="109" bestFit="1" customWidth="1"/>
    <col min="15863" max="15863" width="12" style="109" customWidth="1"/>
    <col min="15864" max="15865" width="10.85546875" style="109" customWidth="1"/>
    <col min="15866" max="15866" width="14.28515625" style="109" customWidth="1"/>
    <col min="15867" max="15867" width="10" style="109" bestFit="1" customWidth="1"/>
    <col min="15868" max="15869" width="12.28515625" style="109" bestFit="1" customWidth="1"/>
    <col min="15870" max="15870" width="14.140625" style="109" customWidth="1"/>
    <col min="15871" max="15871" width="15.140625" style="109" customWidth="1"/>
    <col min="15872" max="15872" width="11.42578125" style="109"/>
    <col min="15873" max="15873" width="10.85546875" style="109" customWidth="1"/>
    <col min="15874" max="15876" width="11.42578125" style="109"/>
    <col min="15877" max="15877" width="13.85546875" style="109" customWidth="1"/>
    <col min="15878" max="15881" width="11.42578125" style="109"/>
    <col min="15882" max="15882" width="10.85546875" style="109" customWidth="1"/>
    <col min="15883" max="16112" width="11.42578125" style="109"/>
    <col min="16113" max="16113" width="11.42578125" style="109" bestFit="1" customWidth="1"/>
    <col min="16114" max="16114" width="34.42578125" style="109" customWidth="1"/>
    <col min="16115" max="16115" width="14.28515625" style="109" customWidth="1"/>
    <col min="16116" max="16116" width="15.7109375" style="109" customWidth="1"/>
    <col min="16117" max="16117" width="12.42578125" style="109" bestFit="1" customWidth="1"/>
    <col min="16118" max="16118" width="14.140625" style="109" bestFit="1" customWidth="1"/>
    <col min="16119" max="16119" width="12" style="109" customWidth="1"/>
    <col min="16120" max="16121" width="10.85546875" style="109" customWidth="1"/>
    <col min="16122" max="16122" width="14.28515625" style="109" customWidth="1"/>
    <col min="16123" max="16123" width="10" style="109" bestFit="1" customWidth="1"/>
    <col min="16124" max="16125" width="12.28515625" style="109" bestFit="1" customWidth="1"/>
    <col min="16126" max="16126" width="14.140625" style="109" customWidth="1"/>
    <col min="16127" max="16127" width="15.140625" style="109" customWidth="1"/>
    <col min="16128" max="16128" width="11.42578125" style="109"/>
    <col min="16129" max="16129" width="10.85546875" style="109" customWidth="1"/>
    <col min="16130" max="16132" width="11.42578125" style="109"/>
    <col min="16133" max="16133" width="13.85546875" style="109" customWidth="1"/>
    <col min="16134" max="16137" width="11.42578125" style="109"/>
    <col min="16138" max="16138" width="10.85546875" style="109" customWidth="1"/>
    <col min="16139" max="16384" width="11.42578125" style="109"/>
  </cols>
  <sheetData>
    <row r="1" spans="1:23" ht="24" customHeight="1">
      <c r="A1" s="181" t="s">
        <v>88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3" s="10" customFormat="1" ht="90.75" customHeight="1">
      <c r="A2" s="110" t="s">
        <v>18</v>
      </c>
      <c r="B2" s="110" t="s">
        <v>19</v>
      </c>
      <c r="C2" s="77" t="s">
        <v>86</v>
      </c>
      <c r="D2" s="78" t="s">
        <v>89</v>
      </c>
      <c r="E2" s="78" t="s">
        <v>12</v>
      </c>
      <c r="F2" s="78" t="s">
        <v>13</v>
      </c>
      <c r="G2" s="78" t="s">
        <v>14</v>
      </c>
      <c r="H2" s="78" t="s">
        <v>90</v>
      </c>
      <c r="I2" s="78" t="s">
        <v>20</v>
      </c>
      <c r="J2" s="78" t="s">
        <v>91</v>
      </c>
      <c r="K2" s="78" t="s">
        <v>16</v>
      </c>
      <c r="L2" s="80" t="s">
        <v>75</v>
      </c>
      <c r="M2" s="79" t="s">
        <v>87</v>
      </c>
    </row>
    <row r="3" spans="1:23">
      <c r="A3" s="111"/>
      <c r="B3" s="112"/>
      <c r="C3" s="113"/>
      <c r="D3" s="113"/>
      <c r="E3" s="113"/>
      <c r="F3" s="113"/>
      <c r="G3" s="113"/>
      <c r="H3" s="114"/>
      <c r="I3" s="113"/>
      <c r="J3" s="113"/>
      <c r="K3" s="113"/>
      <c r="L3" s="113"/>
      <c r="M3" s="113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s="10" customFormat="1" ht="25.5">
      <c r="A4" s="111"/>
      <c r="B4" s="116" t="s">
        <v>105</v>
      </c>
      <c r="C4" s="117">
        <v>4866281.13</v>
      </c>
      <c r="D4" s="117">
        <v>530140.63</v>
      </c>
      <c r="E4" s="117">
        <v>2000</v>
      </c>
      <c r="F4" s="117">
        <v>10000</v>
      </c>
      <c r="G4" s="117">
        <v>33752.5</v>
      </c>
      <c r="H4" s="118">
        <v>4285688</v>
      </c>
      <c r="I4" s="117">
        <v>3500</v>
      </c>
      <c r="J4" s="117">
        <v>1200</v>
      </c>
      <c r="K4" s="117"/>
      <c r="L4" s="117"/>
      <c r="M4" s="117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>
      <c r="A5" s="111"/>
      <c r="B5" s="112"/>
      <c r="C5" s="113"/>
      <c r="D5" s="113"/>
      <c r="E5" s="113"/>
      <c r="F5" s="113"/>
      <c r="G5" s="113"/>
      <c r="H5" s="114"/>
      <c r="I5" s="113"/>
      <c r="J5" s="113"/>
      <c r="K5" s="113"/>
      <c r="L5" s="113"/>
      <c r="M5" s="113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0" customFormat="1" ht="25.5">
      <c r="A6" s="120" t="s">
        <v>27</v>
      </c>
      <c r="B6" s="121" t="s">
        <v>106</v>
      </c>
      <c r="C6" s="117">
        <v>4799828</v>
      </c>
      <c r="D6" s="117">
        <v>475000</v>
      </c>
      <c r="E6" s="117">
        <v>2000</v>
      </c>
      <c r="F6" s="117">
        <v>8000</v>
      </c>
      <c r="G6" s="117">
        <v>26440</v>
      </c>
      <c r="H6" s="118">
        <v>4285688</v>
      </c>
      <c r="I6" s="117">
        <v>1500</v>
      </c>
      <c r="J6" s="117">
        <v>1200</v>
      </c>
      <c r="K6" s="117"/>
      <c r="L6" s="117"/>
      <c r="M6" s="117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1:23" s="10" customFormat="1" ht="17.25" customHeight="1">
      <c r="A7" s="122" t="s">
        <v>113</v>
      </c>
      <c r="B7" s="123" t="s">
        <v>92</v>
      </c>
      <c r="C7" s="124">
        <v>4799828</v>
      </c>
      <c r="D7" s="124">
        <v>475000</v>
      </c>
      <c r="E7" s="124">
        <v>2000</v>
      </c>
      <c r="F7" s="124">
        <v>8000</v>
      </c>
      <c r="G7" s="124">
        <v>26440</v>
      </c>
      <c r="H7" s="118">
        <v>4285688</v>
      </c>
      <c r="I7" s="124">
        <v>1500</v>
      </c>
      <c r="J7" s="124">
        <v>1200</v>
      </c>
      <c r="K7" s="124"/>
      <c r="L7" s="124">
        <v>4799828</v>
      </c>
      <c r="M7" s="124">
        <v>4799828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</row>
    <row r="8" spans="1:23" s="10" customFormat="1">
      <c r="A8" s="111">
        <v>3</v>
      </c>
      <c r="B8" s="125" t="s">
        <v>93</v>
      </c>
      <c r="C8" s="117"/>
      <c r="D8" s="117"/>
      <c r="E8" s="117"/>
      <c r="F8" s="117"/>
      <c r="G8" s="117"/>
      <c r="H8" s="118"/>
      <c r="I8" s="117"/>
      <c r="J8" s="117"/>
      <c r="K8" s="117"/>
      <c r="L8" s="117"/>
      <c r="M8" s="117"/>
      <c r="N8" s="119"/>
      <c r="O8" s="119"/>
      <c r="P8" s="119"/>
      <c r="Q8" s="119"/>
      <c r="R8" s="119"/>
      <c r="S8" s="119"/>
      <c r="T8" s="119"/>
      <c r="U8" s="119"/>
      <c r="V8" s="119"/>
      <c r="W8" s="119"/>
    </row>
    <row r="9" spans="1:23" s="59" customFormat="1">
      <c r="A9" s="126">
        <v>31</v>
      </c>
      <c r="B9" s="127" t="s">
        <v>21</v>
      </c>
      <c r="C9" s="118">
        <v>4280128</v>
      </c>
      <c r="D9" s="118"/>
      <c r="E9" s="118"/>
      <c r="F9" s="118"/>
      <c r="G9" s="118">
        <v>23440</v>
      </c>
      <c r="H9" s="118">
        <v>4256688</v>
      </c>
      <c r="I9" s="118"/>
      <c r="J9" s="118"/>
      <c r="K9" s="118"/>
      <c r="L9" s="118">
        <v>4280128</v>
      </c>
      <c r="M9" s="118">
        <v>4280128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>
      <c r="A10" s="129">
        <v>3111</v>
      </c>
      <c r="B10" s="112" t="s">
        <v>94</v>
      </c>
      <c r="C10" s="113">
        <v>3504000</v>
      </c>
      <c r="D10" s="113"/>
      <c r="E10" s="113"/>
      <c r="F10" s="113"/>
      <c r="G10" s="113"/>
      <c r="H10" s="114">
        <v>3504000</v>
      </c>
      <c r="I10" s="113"/>
      <c r="J10" s="113"/>
      <c r="K10" s="113"/>
      <c r="L10" s="113"/>
      <c r="M10" s="113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>
      <c r="A11" s="129">
        <v>3113</v>
      </c>
      <c r="B11" s="112" t="s">
        <v>36</v>
      </c>
      <c r="C11" s="113">
        <v>20000</v>
      </c>
      <c r="D11" s="113"/>
      <c r="E11" s="113"/>
      <c r="F11" s="113"/>
      <c r="G11" s="113">
        <v>20000</v>
      </c>
      <c r="H11" s="114"/>
      <c r="I11" s="113"/>
      <c r="J11" s="113"/>
      <c r="K11" s="113"/>
      <c r="L11" s="113"/>
      <c r="M11" s="113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>
      <c r="A12" s="129">
        <v>3114</v>
      </c>
      <c r="B12" s="112" t="s">
        <v>37</v>
      </c>
      <c r="C12" s="113">
        <v>0</v>
      </c>
      <c r="D12" s="113"/>
      <c r="E12" s="113"/>
      <c r="F12" s="113"/>
      <c r="G12" s="113"/>
      <c r="H12" s="114"/>
      <c r="I12" s="113"/>
      <c r="J12" s="113"/>
      <c r="K12" s="113"/>
      <c r="L12" s="113"/>
      <c r="M12" s="113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>
      <c r="A13" s="129">
        <v>3121</v>
      </c>
      <c r="B13" s="112" t="s">
        <v>22</v>
      </c>
      <c r="C13" s="113">
        <v>150000</v>
      </c>
      <c r="D13" s="113"/>
      <c r="E13" s="113"/>
      <c r="F13" s="113"/>
      <c r="G13" s="113"/>
      <c r="H13" s="114">
        <v>150000</v>
      </c>
      <c r="I13" s="113"/>
      <c r="J13" s="113"/>
      <c r="K13" s="113"/>
      <c r="L13" s="113"/>
      <c r="M13" s="113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>
      <c r="A14" s="129">
        <v>3131</v>
      </c>
      <c r="B14" s="112" t="s">
        <v>95</v>
      </c>
      <c r="C14" s="113">
        <v>0</v>
      </c>
      <c r="D14" s="113"/>
      <c r="E14" s="113"/>
      <c r="F14" s="113"/>
      <c r="G14" s="113"/>
      <c r="H14" s="114"/>
      <c r="I14" s="113"/>
      <c r="J14" s="113"/>
      <c r="K14" s="113"/>
      <c r="L14" s="113"/>
      <c r="M14" s="113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ht="25.5">
      <c r="A15" s="129">
        <v>3132</v>
      </c>
      <c r="B15" s="112" t="s">
        <v>30</v>
      </c>
      <c r="C15" s="113">
        <v>546220</v>
      </c>
      <c r="D15" s="113"/>
      <c r="E15" s="113"/>
      <c r="F15" s="113"/>
      <c r="G15" s="113">
        <v>3100</v>
      </c>
      <c r="H15" s="114">
        <v>543120</v>
      </c>
      <c r="I15" s="113"/>
      <c r="J15" s="113"/>
      <c r="K15" s="113"/>
      <c r="L15" s="113"/>
      <c r="M15" s="113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24">
      <c r="A16" s="130">
        <v>3133</v>
      </c>
      <c r="B16" s="131" t="s">
        <v>31</v>
      </c>
      <c r="C16" s="113">
        <v>59908</v>
      </c>
      <c r="D16" s="113"/>
      <c r="E16" s="113"/>
      <c r="F16" s="113"/>
      <c r="G16" s="113">
        <v>340</v>
      </c>
      <c r="H16" s="114">
        <v>59568</v>
      </c>
      <c r="I16" s="113"/>
      <c r="J16" s="113"/>
      <c r="K16" s="113"/>
      <c r="L16" s="113"/>
      <c r="M16" s="113"/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s="59" customFormat="1">
      <c r="A17" s="126">
        <v>32</v>
      </c>
      <c r="B17" s="127" t="s">
        <v>23</v>
      </c>
      <c r="C17" s="118">
        <v>515700</v>
      </c>
      <c r="D17" s="118">
        <v>472400</v>
      </c>
      <c r="E17" s="118">
        <v>1800</v>
      </c>
      <c r="F17" s="118">
        <v>8000</v>
      </c>
      <c r="G17" s="118">
        <v>3000</v>
      </c>
      <c r="H17" s="118">
        <v>29000</v>
      </c>
      <c r="I17" s="118">
        <v>1500</v>
      </c>
      <c r="J17" s="118"/>
      <c r="K17" s="118"/>
      <c r="L17" s="118">
        <v>515700</v>
      </c>
      <c r="M17" s="118">
        <v>515700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</row>
    <row r="18" spans="1:23" s="10" customFormat="1">
      <c r="A18" s="130">
        <v>3211</v>
      </c>
      <c r="B18" s="131" t="s">
        <v>39</v>
      </c>
      <c r="C18" s="117">
        <v>21400</v>
      </c>
      <c r="D18" s="117">
        <v>14500</v>
      </c>
      <c r="E18" s="117">
        <v>400</v>
      </c>
      <c r="F18" s="117">
        <v>4000</v>
      </c>
      <c r="G18" s="117">
        <v>2500</v>
      </c>
      <c r="H18" s="118"/>
      <c r="I18" s="117"/>
      <c r="J18" s="117"/>
      <c r="K18" s="117"/>
      <c r="L18" s="117"/>
      <c r="M18" s="117"/>
      <c r="N18" s="119"/>
      <c r="O18" s="119"/>
      <c r="P18" s="119"/>
      <c r="Q18" s="119"/>
      <c r="R18" s="119"/>
      <c r="S18" s="119"/>
      <c r="T18" s="119"/>
      <c r="U18" s="119"/>
      <c r="V18" s="119"/>
      <c r="W18" s="119"/>
    </row>
    <row r="19" spans="1:23" s="10" customFormat="1" ht="24">
      <c r="A19" s="130">
        <v>3212</v>
      </c>
      <c r="B19" s="131" t="s">
        <v>40</v>
      </c>
      <c r="C19" s="117">
        <v>89000</v>
      </c>
      <c r="D19" s="117">
        <v>89000</v>
      </c>
      <c r="E19" s="117">
        <v>0</v>
      </c>
      <c r="F19" s="117"/>
      <c r="G19" s="117"/>
      <c r="H19" s="118"/>
      <c r="I19" s="117"/>
      <c r="J19" s="117"/>
      <c r="K19" s="117"/>
      <c r="L19" s="117"/>
      <c r="M19" s="117"/>
      <c r="N19" s="119"/>
      <c r="O19" s="119"/>
      <c r="P19" s="119"/>
      <c r="Q19" s="119"/>
      <c r="R19" s="119"/>
      <c r="S19" s="119"/>
      <c r="T19" s="119"/>
      <c r="U19" s="119"/>
      <c r="V19" s="119"/>
      <c r="W19" s="119"/>
    </row>
    <row r="20" spans="1:23" s="10" customFormat="1">
      <c r="A20" s="130">
        <v>3213</v>
      </c>
      <c r="B20" s="131" t="s">
        <v>41</v>
      </c>
      <c r="C20" s="117">
        <v>2000</v>
      </c>
      <c r="D20" s="117">
        <v>2000</v>
      </c>
      <c r="E20" s="117">
        <v>0</v>
      </c>
      <c r="F20" s="117"/>
      <c r="G20" s="117"/>
      <c r="H20" s="118"/>
      <c r="I20" s="117"/>
      <c r="J20" s="117"/>
      <c r="K20" s="117"/>
      <c r="L20" s="117"/>
      <c r="M20" s="117"/>
      <c r="N20" s="119"/>
      <c r="O20" s="119"/>
      <c r="P20" s="119"/>
      <c r="Q20" s="119"/>
      <c r="R20" s="119"/>
      <c r="S20" s="119"/>
      <c r="T20" s="119"/>
      <c r="U20" s="119"/>
      <c r="V20" s="119"/>
      <c r="W20" s="119"/>
    </row>
    <row r="21" spans="1:23" s="10" customFormat="1">
      <c r="A21" s="130">
        <v>3214</v>
      </c>
      <c r="B21" s="131" t="s">
        <v>42</v>
      </c>
      <c r="C21" s="117">
        <v>200</v>
      </c>
      <c r="D21" s="117">
        <v>200</v>
      </c>
      <c r="E21" s="117">
        <v>0</v>
      </c>
      <c r="F21" s="117"/>
      <c r="G21" s="117"/>
      <c r="H21" s="118"/>
      <c r="I21" s="117"/>
      <c r="J21" s="117"/>
      <c r="K21" s="117"/>
      <c r="L21" s="117"/>
      <c r="M21" s="117"/>
      <c r="N21" s="119"/>
      <c r="O21" s="119"/>
      <c r="P21" s="119"/>
      <c r="Q21" s="119"/>
      <c r="R21" s="119"/>
      <c r="S21" s="119"/>
      <c r="T21" s="119"/>
      <c r="U21" s="119"/>
      <c r="V21" s="119"/>
      <c r="W21" s="119"/>
    </row>
    <row r="22" spans="1:23" s="10" customFormat="1" ht="24">
      <c r="A22" s="130">
        <v>3221</v>
      </c>
      <c r="B22" s="131" t="s">
        <v>32</v>
      </c>
      <c r="C22" s="117">
        <v>28947.119999999999</v>
      </c>
      <c r="D22" s="117">
        <v>28747.119999999999</v>
      </c>
      <c r="E22" s="117">
        <v>200</v>
      </c>
      <c r="F22" s="117"/>
      <c r="G22" s="117"/>
      <c r="H22" s="118"/>
      <c r="I22" s="117"/>
      <c r="J22" s="117"/>
      <c r="K22" s="117"/>
      <c r="L22" s="117"/>
      <c r="M22" s="117"/>
      <c r="N22" s="119"/>
      <c r="O22" s="119"/>
      <c r="P22" s="119"/>
      <c r="Q22" s="119"/>
      <c r="R22" s="119"/>
      <c r="S22" s="119"/>
      <c r="T22" s="119"/>
      <c r="U22" s="119"/>
      <c r="V22" s="119"/>
      <c r="W22" s="119"/>
    </row>
    <row r="23" spans="1:23" s="10" customFormat="1">
      <c r="A23" s="130">
        <v>3222</v>
      </c>
      <c r="B23" s="131" t="s">
        <v>33</v>
      </c>
      <c r="C23" s="117">
        <v>0</v>
      </c>
      <c r="D23" s="117">
        <v>0</v>
      </c>
      <c r="E23" s="117">
        <v>0</v>
      </c>
      <c r="F23" s="117"/>
      <c r="G23" s="117"/>
      <c r="H23" s="118"/>
      <c r="I23" s="117"/>
      <c r="J23" s="117"/>
      <c r="K23" s="117"/>
      <c r="L23" s="117"/>
      <c r="M23" s="117"/>
      <c r="N23" s="119"/>
      <c r="O23" s="119"/>
      <c r="P23" s="119"/>
      <c r="Q23" s="119"/>
      <c r="R23" s="119"/>
      <c r="S23" s="119"/>
      <c r="T23" s="119"/>
      <c r="U23" s="119"/>
      <c r="V23" s="119"/>
      <c r="W23" s="119"/>
    </row>
    <row r="24" spans="1:23" s="10" customFormat="1">
      <c r="A24" s="130">
        <v>3223</v>
      </c>
      <c r="B24" s="131" t="s">
        <v>43</v>
      </c>
      <c r="C24" s="117">
        <v>154400</v>
      </c>
      <c r="D24" s="117">
        <v>154400</v>
      </c>
      <c r="E24" s="117">
        <v>0</v>
      </c>
      <c r="F24" s="117"/>
      <c r="G24" s="117"/>
      <c r="H24" s="118"/>
      <c r="I24" s="117"/>
      <c r="J24" s="117"/>
      <c r="K24" s="117"/>
      <c r="L24" s="117"/>
      <c r="M24" s="117"/>
      <c r="N24" s="119"/>
      <c r="O24" s="119"/>
      <c r="P24" s="119"/>
      <c r="Q24" s="119"/>
      <c r="R24" s="119"/>
      <c r="S24" s="119"/>
      <c r="T24" s="119"/>
      <c r="U24" s="119"/>
      <c r="V24" s="119"/>
      <c r="W24" s="119"/>
    </row>
    <row r="25" spans="1:23" s="10" customFormat="1" ht="24">
      <c r="A25" s="130">
        <v>3224</v>
      </c>
      <c r="B25" s="131" t="s">
        <v>44</v>
      </c>
      <c r="C25" s="117">
        <v>4000</v>
      </c>
      <c r="D25" s="117">
        <v>4000</v>
      </c>
      <c r="E25" s="117">
        <v>0</v>
      </c>
      <c r="F25" s="117"/>
      <c r="G25" s="117"/>
      <c r="H25" s="118"/>
      <c r="I25" s="117"/>
      <c r="J25" s="117"/>
      <c r="K25" s="117"/>
      <c r="L25" s="117"/>
      <c r="M25" s="117"/>
      <c r="N25" s="119"/>
      <c r="O25" s="119"/>
      <c r="P25" s="119"/>
      <c r="Q25" s="119"/>
      <c r="R25" s="119"/>
      <c r="S25" s="119"/>
      <c r="T25" s="119"/>
      <c r="U25" s="119"/>
      <c r="V25" s="119"/>
      <c r="W25" s="119"/>
    </row>
    <row r="26" spans="1:23">
      <c r="A26" s="130">
        <v>3225</v>
      </c>
      <c r="B26" s="131" t="s">
        <v>45</v>
      </c>
      <c r="C26" s="113">
        <v>1000</v>
      </c>
      <c r="D26" s="113">
        <v>1000</v>
      </c>
      <c r="E26" s="113">
        <v>0</v>
      </c>
      <c r="F26" s="113"/>
      <c r="G26" s="113"/>
      <c r="H26" s="114"/>
      <c r="I26" s="113"/>
      <c r="J26" s="113"/>
      <c r="K26" s="113"/>
      <c r="L26" s="113"/>
      <c r="M26" s="113"/>
      <c r="N26" s="115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1:23">
      <c r="A27" s="130">
        <v>3226</v>
      </c>
      <c r="B27" s="131" t="s">
        <v>96</v>
      </c>
      <c r="C27" s="113">
        <v>0</v>
      </c>
      <c r="D27" s="113">
        <v>0</v>
      </c>
      <c r="E27" s="113">
        <v>0</v>
      </c>
      <c r="F27" s="113"/>
      <c r="G27" s="113"/>
      <c r="H27" s="114"/>
      <c r="I27" s="113"/>
      <c r="J27" s="113"/>
      <c r="K27" s="113"/>
      <c r="L27" s="113"/>
      <c r="M27" s="113"/>
      <c r="N27" s="115"/>
      <c r="O27" s="115"/>
      <c r="P27" s="115"/>
      <c r="Q27" s="115"/>
      <c r="R27" s="115"/>
      <c r="S27" s="115"/>
      <c r="T27" s="115"/>
      <c r="U27" s="115"/>
      <c r="V27" s="115"/>
      <c r="W27" s="115"/>
    </row>
    <row r="28" spans="1:23">
      <c r="A28" s="130">
        <v>3227</v>
      </c>
      <c r="B28" s="131" t="s">
        <v>46</v>
      </c>
      <c r="C28" s="113">
        <v>2000</v>
      </c>
      <c r="D28" s="113">
        <v>2000</v>
      </c>
      <c r="E28" s="113">
        <v>0</v>
      </c>
      <c r="F28" s="113"/>
      <c r="G28" s="113"/>
      <c r="H28" s="114"/>
      <c r="I28" s="113"/>
      <c r="J28" s="113"/>
      <c r="K28" s="113"/>
      <c r="L28" s="113"/>
      <c r="M28" s="113"/>
      <c r="N28" s="115"/>
      <c r="O28" s="115"/>
      <c r="P28" s="115"/>
      <c r="Q28" s="115"/>
      <c r="R28" s="115"/>
      <c r="S28" s="115"/>
      <c r="T28" s="115"/>
      <c r="U28" s="115"/>
      <c r="V28" s="115"/>
      <c r="W28" s="115"/>
    </row>
    <row r="29" spans="1:23" s="10" customFormat="1">
      <c r="A29" s="130">
        <v>3231</v>
      </c>
      <c r="B29" s="131" t="s">
        <v>47</v>
      </c>
      <c r="C29" s="117">
        <v>24100</v>
      </c>
      <c r="D29" s="117">
        <v>21000</v>
      </c>
      <c r="E29" s="117">
        <v>100</v>
      </c>
      <c r="F29" s="117">
        <v>3000</v>
      </c>
      <c r="G29" s="117"/>
      <c r="H29" s="118"/>
      <c r="I29" s="117"/>
      <c r="J29" s="117"/>
      <c r="K29" s="117"/>
      <c r="L29" s="117"/>
      <c r="M29" s="117"/>
      <c r="N29" s="119"/>
      <c r="O29" s="119"/>
      <c r="P29" s="119"/>
      <c r="Q29" s="119"/>
      <c r="R29" s="119"/>
      <c r="S29" s="119"/>
      <c r="T29" s="119"/>
      <c r="U29" s="119"/>
      <c r="V29" s="119"/>
      <c r="W29" s="119"/>
    </row>
    <row r="30" spans="1:23" s="10" customFormat="1" ht="24">
      <c r="A30" s="130">
        <v>3232</v>
      </c>
      <c r="B30" s="131" t="s">
        <v>35</v>
      </c>
      <c r="C30" s="117">
        <v>17200</v>
      </c>
      <c r="D30" s="117">
        <v>17200</v>
      </c>
      <c r="E30" s="117"/>
      <c r="F30" s="117"/>
      <c r="G30" s="117"/>
      <c r="H30" s="118"/>
      <c r="I30" s="117"/>
      <c r="J30" s="117"/>
      <c r="K30" s="117"/>
      <c r="L30" s="117"/>
      <c r="M30" s="117"/>
      <c r="N30" s="119"/>
      <c r="O30" s="119"/>
      <c r="P30" s="119"/>
      <c r="Q30" s="119"/>
      <c r="R30" s="119"/>
      <c r="S30" s="119"/>
      <c r="T30" s="119"/>
      <c r="U30" s="119"/>
      <c r="V30" s="119"/>
      <c r="W30" s="119"/>
    </row>
    <row r="31" spans="1:23" s="10" customFormat="1">
      <c r="A31" s="130">
        <v>3233</v>
      </c>
      <c r="B31" s="131" t="s">
        <v>48</v>
      </c>
      <c r="C31" s="117">
        <v>700</v>
      </c>
      <c r="D31" s="117">
        <v>700</v>
      </c>
      <c r="E31" s="117"/>
      <c r="F31" s="117"/>
      <c r="G31" s="117"/>
      <c r="H31" s="118"/>
      <c r="I31" s="117"/>
      <c r="J31" s="117"/>
      <c r="K31" s="117"/>
      <c r="L31" s="117"/>
      <c r="M31" s="117"/>
      <c r="N31" s="119"/>
      <c r="O31" s="119"/>
      <c r="P31" s="119"/>
      <c r="Q31" s="119"/>
      <c r="R31" s="119"/>
      <c r="S31" s="119"/>
      <c r="T31" s="119"/>
      <c r="U31" s="119"/>
      <c r="V31" s="119"/>
      <c r="W31" s="119"/>
    </row>
    <row r="32" spans="1:23" s="10" customFormat="1">
      <c r="A32" s="130">
        <v>3234</v>
      </c>
      <c r="B32" s="131" t="s">
        <v>49</v>
      </c>
      <c r="C32" s="117">
        <v>103691</v>
      </c>
      <c r="D32" s="117">
        <v>103691</v>
      </c>
      <c r="E32" s="117"/>
      <c r="F32" s="117"/>
      <c r="G32" s="117"/>
      <c r="H32" s="118"/>
      <c r="I32" s="117"/>
      <c r="J32" s="117"/>
      <c r="K32" s="117"/>
      <c r="L32" s="117"/>
      <c r="M32" s="117"/>
      <c r="N32" s="119"/>
      <c r="O32" s="119"/>
      <c r="P32" s="119"/>
      <c r="Q32" s="119"/>
      <c r="R32" s="119"/>
      <c r="S32" s="119"/>
      <c r="T32" s="119"/>
      <c r="U32" s="119"/>
      <c r="V32" s="119"/>
      <c r="W32" s="119"/>
    </row>
    <row r="33" spans="1:23" s="10" customFormat="1">
      <c r="A33" s="130">
        <v>3235</v>
      </c>
      <c r="B33" s="131" t="s">
        <v>50</v>
      </c>
      <c r="C33" s="117">
        <v>0</v>
      </c>
      <c r="D33" s="117">
        <v>0</v>
      </c>
      <c r="E33" s="117"/>
      <c r="F33" s="117"/>
      <c r="G33" s="117"/>
      <c r="H33" s="118"/>
      <c r="I33" s="117"/>
      <c r="J33" s="117"/>
      <c r="K33" s="117"/>
      <c r="L33" s="117"/>
      <c r="M33" s="117"/>
      <c r="N33" s="119"/>
      <c r="O33" s="119"/>
      <c r="P33" s="119"/>
      <c r="Q33" s="119"/>
      <c r="R33" s="119"/>
      <c r="S33" s="119"/>
      <c r="T33" s="119"/>
      <c r="U33" s="119"/>
      <c r="V33" s="119"/>
      <c r="W33" s="119"/>
    </row>
    <row r="34" spans="1:23" s="10" customFormat="1">
      <c r="A34" s="130">
        <v>3236</v>
      </c>
      <c r="B34" s="131" t="s">
        <v>51</v>
      </c>
      <c r="C34" s="117">
        <v>14600</v>
      </c>
      <c r="D34" s="117">
        <v>14600</v>
      </c>
      <c r="E34" s="117"/>
      <c r="F34" s="117"/>
      <c r="G34" s="117"/>
      <c r="H34" s="118"/>
      <c r="I34" s="117"/>
      <c r="J34" s="117"/>
      <c r="K34" s="117"/>
      <c r="L34" s="117"/>
      <c r="M34" s="117"/>
      <c r="N34" s="119"/>
      <c r="O34" s="119"/>
      <c r="P34" s="119"/>
      <c r="Q34" s="119"/>
      <c r="R34" s="119"/>
      <c r="S34" s="119"/>
      <c r="T34" s="119"/>
      <c r="U34" s="119"/>
      <c r="V34" s="119"/>
      <c r="W34" s="119"/>
    </row>
    <row r="35" spans="1:23" s="10" customFormat="1">
      <c r="A35" s="130">
        <v>3237</v>
      </c>
      <c r="B35" s="131" t="s">
        <v>52</v>
      </c>
      <c r="C35" s="117">
        <v>20000</v>
      </c>
      <c r="D35" s="117">
        <v>2000</v>
      </c>
      <c r="E35" s="117"/>
      <c r="F35" s="117"/>
      <c r="G35" s="117"/>
      <c r="H35" s="118">
        <v>17000</v>
      </c>
      <c r="I35" s="117">
        <v>1000</v>
      </c>
      <c r="J35" s="117"/>
      <c r="K35" s="117"/>
      <c r="L35" s="117"/>
      <c r="M35" s="117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1:23" s="10" customFormat="1">
      <c r="A36" s="130">
        <v>3238</v>
      </c>
      <c r="B36" s="131" t="s">
        <v>53</v>
      </c>
      <c r="C36" s="117">
        <v>7000</v>
      </c>
      <c r="D36" s="117">
        <v>7000</v>
      </c>
      <c r="E36" s="117"/>
      <c r="F36" s="117"/>
      <c r="G36" s="117"/>
      <c r="H36" s="118"/>
      <c r="I36" s="117"/>
      <c r="J36" s="117"/>
      <c r="K36" s="117"/>
      <c r="L36" s="117"/>
      <c r="M36" s="117"/>
      <c r="N36" s="119"/>
      <c r="O36" s="119"/>
      <c r="P36" s="119"/>
      <c r="Q36" s="119"/>
      <c r="R36" s="119"/>
      <c r="S36" s="119"/>
      <c r="T36" s="119"/>
      <c r="U36" s="119"/>
      <c r="V36" s="119"/>
      <c r="W36" s="119"/>
    </row>
    <row r="37" spans="1:23">
      <c r="A37" s="130">
        <v>3239</v>
      </c>
      <c r="B37" s="131" t="s">
        <v>54</v>
      </c>
      <c r="C37" s="113">
        <v>5200</v>
      </c>
      <c r="D37" s="113">
        <v>4500</v>
      </c>
      <c r="E37" s="113">
        <v>700</v>
      </c>
      <c r="F37" s="113"/>
      <c r="G37" s="113"/>
      <c r="H37" s="114"/>
      <c r="I37" s="113"/>
      <c r="J37" s="113"/>
      <c r="K37" s="113"/>
      <c r="L37" s="113"/>
      <c r="M37" s="113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8" spans="1:23" s="10" customFormat="1" ht="24">
      <c r="A38" s="130">
        <v>3241</v>
      </c>
      <c r="B38" s="131" t="s">
        <v>55</v>
      </c>
      <c r="C38" s="117">
        <v>0</v>
      </c>
      <c r="D38" s="117">
        <v>0</v>
      </c>
      <c r="E38" s="117"/>
      <c r="F38" s="117"/>
      <c r="G38" s="117"/>
      <c r="H38" s="118"/>
      <c r="I38" s="117"/>
      <c r="J38" s="117"/>
      <c r="K38" s="117"/>
      <c r="L38" s="117"/>
      <c r="M38" s="117"/>
      <c r="N38" s="119"/>
      <c r="O38" s="119"/>
      <c r="P38" s="119"/>
      <c r="Q38" s="119"/>
      <c r="R38" s="119"/>
      <c r="S38" s="119"/>
      <c r="T38" s="119"/>
      <c r="U38" s="119"/>
      <c r="V38" s="119"/>
      <c r="W38" s="119"/>
    </row>
    <row r="39" spans="1:23" s="10" customFormat="1">
      <c r="A39" s="130">
        <v>3291</v>
      </c>
      <c r="B39" s="132" t="s">
        <v>56</v>
      </c>
      <c r="C39" s="117">
        <v>0</v>
      </c>
      <c r="D39" s="117">
        <v>0</v>
      </c>
      <c r="E39" s="117"/>
      <c r="F39" s="117"/>
      <c r="G39" s="117"/>
      <c r="H39" s="118"/>
      <c r="I39" s="117"/>
      <c r="J39" s="117"/>
      <c r="K39" s="117"/>
      <c r="L39" s="117"/>
      <c r="M39" s="117"/>
      <c r="N39" s="119"/>
      <c r="O39" s="119"/>
      <c r="P39" s="119"/>
      <c r="Q39" s="119"/>
      <c r="R39" s="119"/>
      <c r="S39" s="119"/>
      <c r="T39" s="119"/>
      <c r="U39" s="119"/>
      <c r="V39" s="119"/>
      <c r="W39" s="119"/>
    </row>
    <row r="40" spans="1:23" s="10" customFormat="1">
      <c r="A40" s="130">
        <v>3292</v>
      </c>
      <c r="B40" s="131" t="s">
        <v>57</v>
      </c>
      <c r="C40" s="117">
        <v>1461.88</v>
      </c>
      <c r="D40" s="117">
        <v>1361.88</v>
      </c>
      <c r="E40" s="117">
        <v>100</v>
      </c>
      <c r="F40" s="117"/>
      <c r="G40" s="117"/>
      <c r="H40" s="118"/>
      <c r="I40" s="117"/>
      <c r="J40" s="117"/>
      <c r="K40" s="117"/>
      <c r="L40" s="117"/>
      <c r="M40" s="117"/>
      <c r="N40" s="119"/>
      <c r="O40" s="119"/>
      <c r="P40" s="119"/>
      <c r="Q40" s="119"/>
      <c r="R40" s="119"/>
      <c r="S40" s="119"/>
      <c r="T40" s="119"/>
      <c r="U40" s="119"/>
      <c r="V40" s="119"/>
      <c r="W40" s="119"/>
    </row>
    <row r="41" spans="1:23" s="10" customFormat="1">
      <c r="A41" s="130">
        <v>3293</v>
      </c>
      <c r="B41" s="131" t="s">
        <v>58</v>
      </c>
      <c r="C41" s="117">
        <v>2500</v>
      </c>
      <c r="D41" s="117">
        <v>2000</v>
      </c>
      <c r="E41" s="117"/>
      <c r="F41" s="117"/>
      <c r="G41" s="117">
        <v>500</v>
      </c>
      <c r="H41" s="118"/>
      <c r="I41" s="117"/>
      <c r="J41" s="117"/>
      <c r="K41" s="117"/>
      <c r="L41" s="117"/>
      <c r="M41" s="117"/>
      <c r="N41" s="119"/>
      <c r="O41" s="119"/>
      <c r="P41" s="119"/>
      <c r="Q41" s="119"/>
      <c r="R41" s="119"/>
      <c r="S41" s="119"/>
      <c r="T41" s="119"/>
      <c r="U41" s="119"/>
      <c r="V41" s="119"/>
      <c r="W41" s="119"/>
    </row>
    <row r="42" spans="1:23" s="10" customFormat="1">
      <c r="A42" s="130">
        <v>3294</v>
      </c>
      <c r="B42" s="131" t="s">
        <v>97</v>
      </c>
      <c r="C42" s="117">
        <v>0</v>
      </c>
      <c r="D42" s="117">
        <v>0</v>
      </c>
      <c r="E42" s="117"/>
      <c r="F42" s="117"/>
      <c r="G42" s="117"/>
      <c r="H42" s="118"/>
      <c r="I42" s="117"/>
      <c r="J42" s="117"/>
      <c r="K42" s="117"/>
      <c r="L42" s="117"/>
      <c r="M42" s="117"/>
      <c r="N42" s="119"/>
      <c r="O42" s="119"/>
      <c r="P42" s="119"/>
      <c r="Q42" s="119"/>
      <c r="R42" s="119"/>
      <c r="S42" s="119"/>
      <c r="T42" s="119"/>
      <c r="U42" s="119"/>
      <c r="V42" s="119"/>
      <c r="W42" s="119"/>
    </row>
    <row r="43" spans="1:23" s="10" customFormat="1">
      <c r="A43" s="130">
        <v>3295</v>
      </c>
      <c r="B43" s="131" t="s">
        <v>59</v>
      </c>
      <c r="C43" s="117">
        <v>12000</v>
      </c>
      <c r="D43" s="117">
        <v>0</v>
      </c>
      <c r="E43" s="117"/>
      <c r="F43" s="117"/>
      <c r="G43" s="117"/>
      <c r="H43" s="118">
        <v>12000</v>
      </c>
      <c r="I43" s="117"/>
      <c r="J43" s="117"/>
      <c r="K43" s="117"/>
      <c r="L43" s="117"/>
      <c r="M43" s="117"/>
      <c r="N43" s="119"/>
      <c r="O43" s="119"/>
      <c r="P43" s="119"/>
      <c r="Q43" s="119"/>
      <c r="R43" s="119"/>
      <c r="S43" s="119"/>
      <c r="T43" s="119"/>
      <c r="U43" s="119"/>
      <c r="V43" s="119"/>
      <c r="W43" s="119"/>
    </row>
    <row r="44" spans="1:23" s="10" customFormat="1">
      <c r="A44" s="130">
        <v>3299</v>
      </c>
      <c r="B44" s="131" t="s">
        <v>98</v>
      </c>
      <c r="C44" s="117">
        <v>4300</v>
      </c>
      <c r="D44" s="117">
        <v>2500</v>
      </c>
      <c r="E44" s="117">
        <v>300</v>
      </c>
      <c r="F44" s="117">
        <v>1000</v>
      </c>
      <c r="G44" s="117"/>
      <c r="H44" s="118"/>
      <c r="I44" s="117">
        <v>500</v>
      </c>
      <c r="J44" s="117"/>
      <c r="K44" s="117"/>
      <c r="L44" s="117"/>
      <c r="M44" s="117"/>
      <c r="N44" s="119"/>
      <c r="O44" s="119"/>
      <c r="P44" s="119"/>
      <c r="Q44" s="119"/>
      <c r="R44" s="119"/>
      <c r="S44" s="119"/>
      <c r="T44" s="119"/>
      <c r="U44" s="119"/>
      <c r="V44" s="119"/>
      <c r="W44" s="119"/>
    </row>
    <row r="45" spans="1:23" s="59" customFormat="1">
      <c r="A45" s="126">
        <v>34</v>
      </c>
      <c r="B45" s="127" t="s">
        <v>60</v>
      </c>
      <c r="C45" s="118">
        <v>2800</v>
      </c>
      <c r="D45" s="118">
        <v>2600</v>
      </c>
      <c r="E45" s="118">
        <v>200</v>
      </c>
      <c r="F45" s="118"/>
      <c r="G45" s="118"/>
      <c r="H45" s="118"/>
      <c r="I45" s="118"/>
      <c r="J45" s="118"/>
      <c r="K45" s="118"/>
      <c r="L45" s="118">
        <v>2800</v>
      </c>
      <c r="M45" s="118"/>
      <c r="N45" s="128"/>
      <c r="O45" s="128"/>
      <c r="P45" s="128"/>
      <c r="Q45" s="128"/>
      <c r="R45" s="128"/>
      <c r="S45" s="128"/>
      <c r="T45" s="128"/>
      <c r="U45" s="128"/>
      <c r="V45" s="128"/>
      <c r="W45" s="128"/>
    </row>
    <row r="46" spans="1:23" s="10" customFormat="1">
      <c r="A46" s="130">
        <v>3431</v>
      </c>
      <c r="B46" s="132" t="s">
        <v>61</v>
      </c>
      <c r="C46" s="117">
        <v>2600</v>
      </c>
      <c r="D46" s="117">
        <v>2600</v>
      </c>
      <c r="E46" s="117">
        <v>0</v>
      </c>
      <c r="F46" s="117"/>
      <c r="G46" s="117"/>
      <c r="H46" s="118"/>
      <c r="I46" s="117"/>
      <c r="J46" s="117"/>
      <c r="K46" s="117"/>
      <c r="L46" s="117"/>
      <c r="M46" s="117"/>
      <c r="N46" s="119"/>
      <c r="O46" s="119"/>
      <c r="P46" s="119"/>
      <c r="Q46" s="119"/>
      <c r="R46" s="119"/>
      <c r="S46" s="119"/>
      <c r="T46" s="119"/>
      <c r="U46" s="119"/>
      <c r="V46" s="119"/>
      <c r="W46" s="119"/>
    </row>
    <row r="47" spans="1:23" s="10" customFormat="1" ht="24">
      <c r="A47" s="130">
        <v>3432</v>
      </c>
      <c r="B47" s="131" t="s">
        <v>62</v>
      </c>
      <c r="C47" s="117"/>
      <c r="D47" s="117">
        <v>0</v>
      </c>
      <c r="E47" s="117">
        <v>0</v>
      </c>
      <c r="F47" s="117"/>
      <c r="G47" s="117"/>
      <c r="H47" s="118"/>
      <c r="I47" s="117"/>
      <c r="J47" s="117"/>
      <c r="K47" s="117"/>
      <c r="L47" s="117"/>
      <c r="M47" s="117"/>
      <c r="N47" s="119"/>
      <c r="O47" s="119"/>
      <c r="P47" s="119"/>
      <c r="Q47" s="119"/>
      <c r="R47" s="119"/>
      <c r="S47" s="119"/>
      <c r="T47" s="119"/>
      <c r="U47" s="119"/>
      <c r="V47" s="119"/>
      <c r="W47" s="119"/>
    </row>
    <row r="48" spans="1:23" s="10" customFormat="1">
      <c r="A48" s="130">
        <v>3433</v>
      </c>
      <c r="B48" s="131" t="s">
        <v>99</v>
      </c>
      <c r="C48" s="117">
        <v>200</v>
      </c>
      <c r="D48" s="117"/>
      <c r="E48" s="117">
        <v>200</v>
      </c>
      <c r="F48" s="117"/>
      <c r="G48" s="117"/>
      <c r="H48" s="118"/>
      <c r="I48" s="117"/>
      <c r="J48" s="117"/>
      <c r="K48" s="117"/>
      <c r="L48" s="117"/>
      <c r="M48" s="117"/>
      <c r="N48" s="119"/>
      <c r="O48" s="119"/>
      <c r="P48" s="119"/>
      <c r="Q48" s="119"/>
      <c r="R48" s="119"/>
      <c r="S48" s="119"/>
      <c r="T48" s="119"/>
      <c r="U48" s="119"/>
      <c r="V48" s="119"/>
      <c r="W48" s="119"/>
    </row>
    <row r="49" spans="1:23" s="59" customFormat="1" ht="24.75" customHeight="1">
      <c r="A49" s="133" t="s">
        <v>63</v>
      </c>
      <c r="B49" s="134" t="s">
        <v>64</v>
      </c>
      <c r="C49" s="118">
        <v>1200</v>
      </c>
      <c r="D49" s="118"/>
      <c r="E49" s="118"/>
      <c r="F49" s="118"/>
      <c r="G49" s="118"/>
      <c r="H49" s="118"/>
      <c r="I49" s="118"/>
      <c r="J49" s="118">
        <v>1200</v>
      </c>
      <c r="K49" s="118"/>
      <c r="L49" s="118">
        <v>1200</v>
      </c>
      <c r="M49" s="118">
        <v>1200</v>
      </c>
      <c r="N49" s="128"/>
      <c r="O49" s="128"/>
      <c r="P49" s="128"/>
      <c r="Q49" s="128"/>
      <c r="R49" s="128"/>
      <c r="S49" s="128"/>
      <c r="T49" s="128"/>
      <c r="U49" s="128"/>
      <c r="V49" s="128"/>
      <c r="W49" s="128"/>
    </row>
    <row r="50" spans="1:23" s="10" customFormat="1">
      <c r="A50" s="130">
        <v>4221</v>
      </c>
      <c r="B50" s="131" t="s">
        <v>65</v>
      </c>
      <c r="C50" s="117">
        <v>1200</v>
      </c>
      <c r="D50" s="117"/>
      <c r="E50" s="117"/>
      <c r="F50" s="117"/>
      <c r="G50" s="117"/>
      <c r="H50" s="118"/>
      <c r="I50" s="117"/>
      <c r="J50" s="117">
        <v>1200</v>
      </c>
      <c r="K50" s="117"/>
      <c r="L50" s="117"/>
      <c r="M50" s="117"/>
      <c r="N50" s="119"/>
      <c r="O50" s="119"/>
      <c r="P50" s="119"/>
      <c r="Q50" s="119"/>
      <c r="R50" s="119"/>
      <c r="S50" s="119"/>
      <c r="T50" s="119"/>
      <c r="U50" s="119"/>
      <c r="V50" s="119"/>
      <c r="W50" s="119"/>
    </row>
    <row r="51" spans="1:23" s="10" customFormat="1">
      <c r="A51" s="130">
        <v>4222</v>
      </c>
      <c r="B51" s="131" t="s">
        <v>66</v>
      </c>
      <c r="C51" s="117"/>
      <c r="D51" s="117"/>
      <c r="E51" s="117"/>
      <c r="F51" s="117"/>
      <c r="G51" s="117"/>
      <c r="H51" s="118"/>
      <c r="I51" s="117"/>
      <c r="J51" s="117"/>
      <c r="K51" s="117"/>
      <c r="L51" s="117"/>
      <c r="M51" s="117"/>
      <c r="N51" s="119"/>
      <c r="O51" s="119"/>
      <c r="P51" s="119"/>
      <c r="Q51" s="119"/>
      <c r="R51" s="119"/>
      <c r="S51" s="119"/>
      <c r="T51" s="119"/>
      <c r="U51" s="119"/>
      <c r="V51" s="119"/>
      <c r="W51" s="119"/>
    </row>
    <row r="52" spans="1:23" s="10" customFormat="1">
      <c r="A52" s="130">
        <v>4223</v>
      </c>
      <c r="B52" s="131" t="s">
        <v>67</v>
      </c>
      <c r="C52" s="117"/>
      <c r="D52" s="117"/>
      <c r="E52" s="117"/>
      <c r="F52" s="117"/>
      <c r="G52" s="117"/>
      <c r="H52" s="118"/>
      <c r="I52" s="117"/>
      <c r="J52" s="117"/>
      <c r="K52" s="117"/>
      <c r="L52" s="117"/>
      <c r="M52" s="117"/>
      <c r="N52" s="119"/>
      <c r="O52" s="119"/>
      <c r="P52" s="119"/>
      <c r="Q52" s="119"/>
      <c r="R52" s="119"/>
      <c r="S52" s="119"/>
      <c r="T52" s="119"/>
      <c r="U52" s="119"/>
      <c r="V52" s="119"/>
      <c r="W52" s="119"/>
    </row>
    <row r="53" spans="1:23" s="10" customFormat="1">
      <c r="A53" s="130">
        <v>4224</v>
      </c>
      <c r="B53" s="131" t="s">
        <v>68</v>
      </c>
      <c r="C53" s="117"/>
      <c r="D53" s="117"/>
      <c r="E53" s="117"/>
      <c r="F53" s="117"/>
      <c r="G53" s="117"/>
      <c r="H53" s="118"/>
      <c r="I53" s="117"/>
      <c r="J53" s="117"/>
      <c r="K53" s="117"/>
      <c r="L53" s="117"/>
      <c r="M53" s="117"/>
      <c r="N53" s="119"/>
      <c r="O53" s="119"/>
      <c r="P53" s="119"/>
      <c r="Q53" s="119"/>
      <c r="R53" s="119"/>
      <c r="S53" s="119"/>
      <c r="T53" s="119"/>
      <c r="U53" s="119"/>
      <c r="V53" s="119"/>
      <c r="W53" s="119"/>
    </row>
    <row r="54" spans="1:23" s="10" customFormat="1">
      <c r="A54" s="130">
        <v>4225</v>
      </c>
      <c r="B54" s="131" t="s">
        <v>100</v>
      </c>
      <c r="C54" s="117"/>
      <c r="D54" s="117"/>
      <c r="E54" s="117"/>
      <c r="F54" s="117"/>
      <c r="G54" s="117"/>
      <c r="H54" s="118"/>
      <c r="I54" s="117"/>
      <c r="J54" s="117"/>
      <c r="K54" s="117"/>
      <c r="L54" s="117"/>
      <c r="M54" s="117"/>
      <c r="N54" s="119"/>
      <c r="O54" s="119"/>
      <c r="P54" s="119"/>
      <c r="Q54" s="119"/>
      <c r="R54" s="119"/>
      <c r="S54" s="119"/>
      <c r="T54" s="119"/>
      <c r="U54" s="119"/>
      <c r="V54" s="119"/>
      <c r="W54" s="119"/>
    </row>
    <row r="55" spans="1:23" s="10" customFormat="1">
      <c r="A55" s="130">
        <v>4226</v>
      </c>
      <c r="B55" s="131" t="s">
        <v>69</v>
      </c>
      <c r="C55" s="117"/>
      <c r="D55" s="117"/>
      <c r="E55" s="117"/>
      <c r="F55" s="117"/>
      <c r="G55" s="117"/>
      <c r="H55" s="118"/>
      <c r="I55" s="117"/>
      <c r="J55" s="117"/>
      <c r="K55" s="117"/>
      <c r="L55" s="117"/>
      <c r="M55" s="117"/>
      <c r="N55" s="119"/>
      <c r="O55" s="119"/>
      <c r="P55" s="119"/>
      <c r="Q55" s="119"/>
      <c r="R55" s="119"/>
      <c r="S55" s="119"/>
      <c r="T55" s="119"/>
      <c r="U55" s="119"/>
      <c r="V55" s="119"/>
      <c r="W55" s="119"/>
    </row>
    <row r="56" spans="1:23" s="10" customFormat="1">
      <c r="A56" s="130">
        <v>4227</v>
      </c>
      <c r="B56" s="132" t="s">
        <v>34</v>
      </c>
      <c r="C56" s="117"/>
      <c r="D56" s="117"/>
      <c r="E56" s="117"/>
      <c r="F56" s="117"/>
      <c r="G56" s="117"/>
      <c r="H56" s="118"/>
      <c r="I56" s="117"/>
      <c r="J56" s="117"/>
      <c r="K56" s="117"/>
      <c r="L56" s="117"/>
      <c r="M56" s="117"/>
      <c r="N56" s="119"/>
      <c r="O56" s="119"/>
      <c r="P56" s="119"/>
      <c r="Q56" s="119"/>
      <c r="R56" s="119"/>
      <c r="S56" s="119"/>
      <c r="T56" s="119"/>
      <c r="U56" s="119"/>
      <c r="V56" s="119"/>
      <c r="W56" s="119"/>
    </row>
    <row r="57" spans="1:23" s="10" customFormat="1">
      <c r="A57" s="130">
        <v>4231</v>
      </c>
      <c r="B57" s="131" t="s">
        <v>70</v>
      </c>
      <c r="C57" s="117"/>
      <c r="D57" s="117"/>
      <c r="E57" s="117"/>
      <c r="F57" s="117"/>
      <c r="G57" s="117"/>
      <c r="H57" s="118"/>
      <c r="I57" s="117"/>
      <c r="J57" s="117"/>
      <c r="K57" s="117"/>
      <c r="L57" s="117"/>
      <c r="M57" s="117"/>
      <c r="N57" s="119"/>
      <c r="O57" s="119"/>
      <c r="P57" s="119"/>
      <c r="Q57" s="119"/>
      <c r="R57" s="119"/>
      <c r="S57" s="119"/>
      <c r="T57" s="119"/>
      <c r="U57" s="119"/>
      <c r="V57" s="119"/>
      <c r="W57" s="119"/>
    </row>
    <row r="58" spans="1:23" s="10" customFormat="1">
      <c r="A58" s="130">
        <v>4241</v>
      </c>
      <c r="B58" s="131" t="s">
        <v>101</v>
      </c>
      <c r="C58" s="117"/>
      <c r="D58" s="117"/>
      <c r="E58" s="117"/>
      <c r="F58" s="117"/>
      <c r="G58" s="117"/>
      <c r="H58" s="118"/>
      <c r="I58" s="117"/>
      <c r="J58" s="117"/>
      <c r="K58" s="117"/>
      <c r="L58" s="117"/>
      <c r="M58" s="117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s="59" customFormat="1" ht="24">
      <c r="A59" s="133" t="s">
        <v>71</v>
      </c>
      <c r="B59" s="134" t="s">
        <v>102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28"/>
      <c r="O59" s="128"/>
      <c r="P59" s="128"/>
      <c r="Q59" s="128"/>
      <c r="R59" s="128"/>
      <c r="S59" s="128"/>
      <c r="T59" s="128"/>
      <c r="U59" s="128"/>
      <c r="V59" s="128"/>
      <c r="W59" s="128"/>
    </row>
    <row r="60" spans="1:23" s="59" customFormat="1">
      <c r="A60" s="133"/>
      <c r="B60" s="134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28"/>
      <c r="O60" s="128"/>
      <c r="P60" s="128"/>
      <c r="Q60" s="128"/>
      <c r="R60" s="128"/>
      <c r="S60" s="128"/>
      <c r="T60" s="128"/>
      <c r="U60" s="128"/>
      <c r="V60" s="128"/>
      <c r="W60" s="128"/>
    </row>
    <row r="61" spans="1:23" s="10" customFormat="1">
      <c r="A61" s="130"/>
      <c r="B61" s="131"/>
      <c r="C61" s="117"/>
      <c r="D61" s="117"/>
      <c r="E61" s="117"/>
      <c r="F61" s="117"/>
      <c r="G61" s="117"/>
      <c r="H61" s="118"/>
      <c r="I61" s="117"/>
      <c r="J61" s="117"/>
      <c r="K61" s="117"/>
      <c r="L61" s="117"/>
      <c r="M61" s="117"/>
      <c r="N61" s="119"/>
      <c r="O61" s="119"/>
      <c r="P61" s="119"/>
      <c r="Q61" s="119"/>
      <c r="R61" s="119"/>
      <c r="S61" s="119"/>
      <c r="T61" s="119"/>
      <c r="U61" s="119"/>
      <c r="V61" s="119"/>
      <c r="W61" s="119"/>
    </row>
    <row r="62" spans="1:23" s="10" customFormat="1" ht="29.25" customHeight="1">
      <c r="A62" s="122" t="s">
        <v>27</v>
      </c>
      <c r="B62" s="135" t="s">
        <v>109</v>
      </c>
      <c r="C62" s="124">
        <v>66453.13</v>
      </c>
      <c r="D62" s="124">
        <v>55140.63</v>
      </c>
      <c r="E62" s="124"/>
      <c r="F62" s="124">
        <v>2000</v>
      </c>
      <c r="G62" s="124">
        <v>7312.5</v>
      </c>
      <c r="H62" s="118"/>
      <c r="I62" s="124">
        <v>2000</v>
      </c>
      <c r="J62" s="124"/>
      <c r="K62" s="124"/>
      <c r="L62" s="124"/>
      <c r="M62" s="124"/>
      <c r="N62" s="119"/>
      <c r="O62" s="119"/>
      <c r="P62" s="119"/>
      <c r="Q62" s="119"/>
      <c r="R62" s="119"/>
      <c r="S62" s="119"/>
      <c r="T62" s="119"/>
      <c r="U62" s="119"/>
      <c r="V62" s="119"/>
      <c r="W62" s="119"/>
    </row>
    <row r="63" spans="1:23" s="10" customFormat="1" ht="12.75" customHeight="1">
      <c r="A63" s="122"/>
      <c r="B63" s="135"/>
      <c r="C63" s="124"/>
      <c r="D63" s="124"/>
      <c r="E63" s="124"/>
      <c r="F63" s="124"/>
      <c r="G63" s="124"/>
      <c r="H63" s="118"/>
      <c r="I63" s="124"/>
      <c r="J63" s="124"/>
      <c r="K63" s="124"/>
      <c r="L63" s="124"/>
      <c r="M63" s="124"/>
      <c r="N63" s="119"/>
      <c r="O63" s="119"/>
      <c r="P63" s="119"/>
      <c r="Q63" s="119"/>
      <c r="R63" s="119"/>
      <c r="S63" s="119"/>
      <c r="T63" s="119"/>
      <c r="U63" s="119"/>
      <c r="V63" s="119"/>
      <c r="W63" s="119"/>
    </row>
    <row r="64" spans="1:23" s="10" customFormat="1" ht="12.75" customHeight="1">
      <c r="A64" s="122" t="s">
        <v>110</v>
      </c>
      <c r="B64" s="135" t="s">
        <v>108</v>
      </c>
      <c r="C64" s="124">
        <v>7312.5</v>
      </c>
      <c r="D64" s="124"/>
      <c r="E64" s="124"/>
      <c r="F64" s="124"/>
      <c r="G64" s="124">
        <v>7312.5</v>
      </c>
      <c r="H64" s="118"/>
      <c r="I64" s="124"/>
      <c r="J64" s="124"/>
      <c r="K64" s="124"/>
      <c r="L64" s="124">
        <v>7312.5</v>
      </c>
      <c r="M64" s="124"/>
      <c r="N64" s="119"/>
      <c r="O64" s="119"/>
      <c r="P64" s="119"/>
      <c r="Q64" s="119"/>
      <c r="R64" s="119"/>
      <c r="S64" s="119"/>
      <c r="T64" s="119"/>
      <c r="U64" s="119"/>
      <c r="V64" s="119"/>
      <c r="W64" s="119"/>
    </row>
    <row r="65" spans="1:23" s="10" customFormat="1">
      <c r="A65" s="111">
        <v>3</v>
      </c>
      <c r="B65" s="125" t="s">
        <v>93</v>
      </c>
      <c r="C65" s="117">
        <v>7312.5</v>
      </c>
      <c r="D65" s="117"/>
      <c r="E65" s="117"/>
      <c r="F65" s="117"/>
      <c r="G65" s="117">
        <v>7312.5</v>
      </c>
      <c r="H65" s="118"/>
      <c r="I65" s="117"/>
      <c r="J65" s="117"/>
      <c r="K65" s="117"/>
      <c r="L65" s="117"/>
      <c r="M65" s="117"/>
      <c r="N65" s="119"/>
      <c r="O65" s="119"/>
      <c r="P65" s="119"/>
      <c r="Q65" s="119"/>
      <c r="R65" s="119"/>
      <c r="S65" s="119"/>
      <c r="T65" s="119"/>
      <c r="U65" s="119"/>
      <c r="V65" s="119"/>
      <c r="W65" s="119"/>
    </row>
    <row r="66" spans="1:23" s="59" customFormat="1">
      <c r="A66" s="126">
        <v>32</v>
      </c>
      <c r="B66" s="127" t="s">
        <v>23</v>
      </c>
      <c r="C66" s="118">
        <v>7312.5</v>
      </c>
      <c r="D66" s="118"/>
      <c r="E66" s="118"/>
      <c r="F66" s="118"/>
      <c r="G66" s="118">
        <v>7312.5</v>
      </c>
      <c r="H66" s="118"/>
      <c r="I66" s="118"/>
      <c r="J66" s="118"/>
      <c r="K66" s="118"/>
      <c r="L66" s="118">
        <v>7312.5</v>
      </c>
      <c r="M66" s="118">
        <v>7312.5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s="10" customFormat="1">
      <c r="A67" s="130">
        <v>3222</v>
      </c>
      <c r="B67" s="131" t="s">
        <v>33</v>
      </c>
      <c r="C67" s="117">
        <v>7312.5</v>
      </c>
      <c r="D67" s="117"/>
      <c r="E67" s="117"/>
      <c r="F67" s="117"/>
      <c r="G67" s="117">
        <v>7312.5</v>
      </c>
      <c r="H67" s="118"/>
      <c r="I67" s="117"/>
      <c r="J67" s="117"/>
      <c r="K67" s="117"/>
      <c r="L67" s="117"/>
      <c r="M67" s="117"/>
      <c r="N67" s="119"/>
      <c r="O67" s="119"/>
      <c r="P67" s="119"/>
      <c r="Q67" s="119"/>
      <c r="R67" s="119"/>
      <c r="S67" s="119"/>
      <c r="T67" s="119"/>
      <c r="U67" s="119"/>
      <c r="V67" s="119"/>
      <c r="W67" s="119"/>
    </row>
    <row r="68" spans="1:23">
      <c r="A68" s="130"/>
      <c r="B68" s="131"/>
      <c r="C68" s="113"/>
      <c r="D68" s="113"/>
      <c r="E68" s="113"/>
      <c r="F68" s="113"/>
      <c r="G68" s="113"/>
      <c r="H68" s="114"/>
      <c r="I68" s="113"/>
      <c r="J68" s="113"/>
      <c r="K68" s="113"/>
      <c r="L68" s="113"/>
      <c r="M68" s="113"/>
      <c r="N68" s="115"/>
      <c r="O68" s="115"/>
      <c r="P68" s="115"/>
      <c r="Q68" s="115"/>
      <c r="R68" s="115"/>
      <c r="S68" s="115"/>
      <c r="T68" s="115"/>
      <c r="U68" s="115"/>
      <c r="V68" s="115"/>
      <c r="W68" s="115"/>
    </row>
    <row r="69" spans="1:23" s="10" customFormat="1" ht="19.5" customHeight="1">
      <c r="A69" s="122" t="s">
        <v>111</v>
      </c>
      <c r="B69" s="135" t="s">
        <v>103</v>
      </c>
      <c r="C69" s="124">
        <v>50140.63</v>
      </c>
      <c r="D69" s="124">
        <v>50140.63</v>
      </c>
      <c r="E69" s="124"/>
      <c r="F69" s="124"/>
      <c r="G69" s="124"/>
      <c r="H69" s="118"/>
      <c r="I69" s="124"/>
      <c r="J69" s="124"/>
      <c r="K69" s="124"/>
      <c r="L69" s="124">
        <v>50140.63</v>
      </c>
      <c r="M69" s="124">
        <v>50140.63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</row>
    <row r="70" spans="1:23" s="10" customFormat="1">
      <c r="A70" s="111">
        <v>3</v>
      </c>
      <c r="B70" s="125" t="s">
        <v>93</v>
      </c>
      <c r="C70" s="117"/>
      <c r="D70" s="117"/>
      <c r="E70" s="117"/>
      <c r="F70" s="117"/>
      <c r="G70" s="117"/>
      <c r="H70" s="118"/>
      <c r="I70" s="117"/>
      <c r="J70" s="117"/>
      <c r="K70" s="117"/>
      <c r="L70" s="117"/>
      <c r="M70" s="117"/>
      <c r="N70" s="119"/>
      <c r="O70" s="119"/>
      <c r="P70" s="119"/>
      <c r="Q70" s="119"/>
      <c r="R70" s="119"/>
      <c r="S70" s="119"/>
      <c r="T70" s="119"/>
      <c r="U70" s="119"/>
      <c r="V70" s="119"/>
      <c r="W70" s="119"/>
    </row>
    <row r="71" spans="1:23" s="59" customFormat="1">
      <c r="A71" s="126">
        <v>31</v>
      </c>
      <c r="B71" s="127" t="s">
        <v>21</v>
      </c>
      <c r="C71" s="118">
        <v>45476.1</v>
      </c>
      <c r="D71" s="118">
        <v>45476.1</v>
      </c>
      <c r="E71" s="118"/>
      <c r="F71" s="118"/>
      <c r="G71" s="118"/>
      <c r="H71" s="118"/>
      <c r="I71" s="118"/>
      <c r="J71" s="118"/>
      <c r="K71" s="118"/>
      <c r="L71" s="118">
        <v>45476.1</v>
      </c>
      <c r="M71" s="118">
        <v>45476.1</v>
      </c>
      <c r="N71" s="128"/>
      <c r="O71" s="128"/>
      <c r="P71" s="128"/>
      <c r="Q71" s="128"/>
      <c r="R71" s="128"/>
      <c r="S71" s="128"/>
      <c r="T71" s="128"/>
      <c r="U71" s="128"/>
      <c r="V71" s="128"/>
      <c r="W71" s="128"/>
    </row>
    <row r="72" spans="1:23">
      <c r="A72" s="129">
        <v>3111</v>
      </c>
      <c r="B72" s="112" t="s">
        <v>94</v>
      </c>
      <c r="C72" s="113">
        <v>38802.199999999997</v>
      </c>
      <c r="D72" s="113">
        <v>38802.199999999997</v>
      </c>
      <c r="E72" s="113"/>
      <c r="F72" s="113"/>
      <c r="G72" s="113"/>
      <c r="H72" s="114"/>
      <c r="I72" s="113"/>
      <c r="J72" s="113"/>
      <c r="K72" s="113"/>
      <c r="L72" s="113"/>
      <c r="M72" s="113"/>
      <c r="N72" s="115"/>
      <c r="O72" s="115"/>
      <c r="P72" s="115"/>
      <c r="Q72" s="115"/>
      <c r="R72" s="115"/>
      <c r="S72" s="115"/>
      <c r="T72" s="115"/>
      <c r="U72" s="115"/>
      <c r="V72" s="115"/>
      <c r="W72" s="115"/>
    </row>
    <row r="73" spans="1:23">
      <c r="A73" s="129">
        <v>3113</v>
      </c>
      <c r="B73" s="112" t="s">
        <v>36</v>
      </c>
      <c r="C73" s="113"/>
      <c r="D73" s="113"/>
      <c r="E73" s="113"/>
      <c r="F73" s="113"/>
      <c r="G73" s="113"/>
      <c r="H73" s="114"/>
      <c r="I73" s="113"/>
      <c r="J73" s="113"/>
      <c r="K73" s="113"/>
      <c r="L73" s="113"/>
      <c r="M73" s="113"/>
      <c r="N73" s="115"/>
      <c r="O73" s="115"/>
      <c r="P73" s="115"/>
      <c r="Q73" s="115"/>
      <c r="R73" s="115"/>
      <c r="S73" s="115"/>
      <c r="T73" s="115"/>
      <c r="U73" s="115"/>
      <c r="V73" s="115"/>
      <c r="W73" s="115"/>
    </row>
    <row r="74" spans="1:23">
      <c r="A74" s="129">
        <v>3114</v>
      </c>
      <c r="B74" s="112" t="s">
        <v>37</v>
      </c>
      <c r="C74" s="113"/>
      <c r="D74" s="113"/>
      <c r="E74" s="113"/>
      <c r="F74" s="113"/>
      <c r="G74" s="113"/>
      <c r="H74" s="114"/>
      <c r="I74" s="113"/>
      <c r="J74" s="113"/>
      <c r="K74" s="113"/>
      <c r="L74" s="113"/>
      <c r="M74" s="113"/>
      <c r="N74" s="115"/>
      <c r="O74" s="115"/>
      <c r="P74" s="115"/>
      <c r="Q74" s="115"/>
      <c r="R74" s="115"/>
      <c r="S74" s="115"/>
      <c r="T74" s="115"/>
      <c r="U74" s="115"/>
      <c r="V74" s="115"/>
      <c r="W74" s="115"/>
    </row>
    <row r="75" spans="1:23">
      <c r="A75" s="129">
        <v>3121</v>
      </c>
      <c r="B75" s="112" t="s">
        <v>22</v>
      </c>
      <c r="C75" s="113"/>
      <c r="D75" s="113"/>
      <c r="E75" s="113"/>
      <c r="F75" s="113"/>
      <c r="G75" s="113"/>
      <c r="H75" s="114"/>
      <c r="I75" s="113"/>
      <c r="J75" s="113"/>
      <c r="K75" s="113"/>
      <c r="L75" s="113"/>
      <c r="M75" s="113"/>
      <c r="N75" s="115"/>
      <c r="O75" s="115"/>
      <c r="P75" s="115"/>
      <c r="Q75" s="115"/>
      <c r="R75" s="115"/>
      <c r="S75" s="115"/>
      <c r="T75" s="115"/>
      <c r="U75" s="115"/>
      <c r="V75" s="115"/>
      <c r="W75" s="115"/>
    </row>
    <row r="76" spans="1:23" ht="25.5">
      <c r="A76" s="129">
        <v>3132</v>
      </c>
      <c r="B76" s="112" t="s">
        <v>30</v>
      </c>
      <c r="C76" s="113">
        <v>6014.3</v>
      </c>
      <c r="D76" s="113">
        <v>6014.3</v>
      </c>
      <c r="E76" s="113"/>
      <c r="F76" s="113"/>
      <c r="G76" s="113"/>
      <c r="H76" s="114"/>
      <c r="I76" s="113"/>
      <c r="J76" s="113"/>
      <c r="K76" s="113"/>
      <c r="L76" s="113"/>
      <c r="M76" s="113"/>
      <c r="N76" s="115"/>
      <c r="O76" s="115"/>
      <c r="P76" s="115"/>
      <c r="Q76" s="115"/>
      <c r="R76" s="115"/>
      <c r="S76" s="115"/>
      <c r="T76" s="115"/>
      <c r="U76" s="115"/>
      <c r="V76" s="115"/>
      <c r="W76" s="115"/>
    </row>
    <row r="77" spans="1:23" ht="24">
      <c r="A77" s="130">
        <v>3133</v>
      </c>
      <c r="B77" s="131" t="s">
        <v>31</v>
      </c>
      <c r="C77" s="113">
        <v>659.6</v>
      </c>
      <c r="D77" s="113">
        <v>659.6</v>
      </c>
      <c r="E77" s="113"/>
      <c r="F77" s="113"/>
      <c r="G77" s="113"/>
      <c r="H77" s="114"/>
      <c r="I77" s="113"/>
      <c r="J77" s="113"/>
      <c r="K77" s="113"/>
      <c r="L77" s="113"/>
      <c r="M77" s="113"/>
      <c r="N77" s="115"/>
      <c r="O77" s="115"/>
      <c r="P77" s="115"/>
      <c r="Q77" s="115"/>
      <c r="R77" s="115"/>
      <c r="S77" s="115"/>
      <c r="T77" s="115"/>
      <c r="U77" s="115"/>
      <c r="V77" s="115"/>
      <c r="W77" s="115"/>
    </row>
    <row r="78" spans="1:23" s="138" customFormat="1">
      <c r="A78" s="139" t="s">
        <v>38</v>
      </c>
      <c r="B78" s="140" t="s">
        <v>23</v>
      </c>
      <c r="C78" s="113">
        <v>4664.53</v>
      </c>
      <c r="D78" s="113">
        <v>4664.53</v>
      </c>
      <c r="E78" s="113"/>
      <c r="F78" s="113"/>
      <c r="G78" s="113"/>
      <c r="H78" s="114"/>
      <c r="I78" s="113"/>
      <c r="J78" s="113"/>
      <c r="K78" s="113"/>
      <c r="L78" s="113">
        <v>4664.53</v>
      </c>
      <c r="M78" s="113">
        <v>4664.53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</row>
    <row r="79" spans="1:23">
      <c r="A79" s="111">
        <v>3212</v>
      </c>
      <c r="B79" s="112" t="s">
        <v>107</v>
      </c>
      <c r="C79" s="113">
        <v>4664.53</v>
      </c>
      <c r="D79" s="113">
        <v>4664.53</v>
      </c>
      <c r="E79" s="113"/>
      <c r="F79" s="113"/>
      <c r="G79" s="113"/>
      <c r="H79" s="114"/>
      <c r="I79" s="113"/>
      <c r="J79" s="113"/>
      <c r="K79" s="113"/>
      <c r="L79" s="113"/>
      <c r="M79" s="113"/>
      <c r="N79" s="115"/>
      <c r="O79" s="115"/>
      <c r="P79" s="115"/>
      <c r="Q79" s="115"/>
      <c r="R79" s="115"/>
      <c r="S79" s="115"/>
      <c r="T79" s="115"/>
      <c r="U79" s="115"/>
      <c r="V79" s="115"/>
      <c r="W79" s="115"/>
    </row>
    <row r="80" spans="1:23" s="10" customFormat="1" ht="25.5">
      <c r="A80" s="122" t="s">
        <v>112</v>
      </c>
      <c r="B80" s="135" t="s">
        <v>104</v>
      </c>
      <c r="C80" s="124">
        <v>9000</v>
      </c>
      <c r="D80" s="124">
        <v>5000</v>
      </c>
      <c r="E80" s="124"/>
      <c r="F80" s="124">
        <v>2000</v>
      </c>
      <c r="G80" s="124"/>
      <c r="H80" s="118"/>
      <c r="I80" s="124">
        <v>2000</v>
      </c>
      <c r="J80" s="124"/>
      <c r="K80" s="124"/>
      <c r="L80" s="124">
        <v>9000</v>
      </c>
      <c r="M80" s="124">
        <v>9000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</row>
    <row r="81" spans="1:23" s="10" customFormat="1">
      <c r="A81" s="111">
        <v>3</v>
      </c>
      <c r="B81" s="125" t="s">
        <v>93</v>
      </c>
      <c r="C81" s="117">
        <v>9000</v>
      </c>
      <c r="D81" s="117">
        <v>5000</v>
      </c>
      <c r="E81" s="117"/>
      <c r="F81" s="117">
        <v>2000</v>
      </c>
      <c r="G81" s="117"/>
      <c r="H81" s="118"/>
      <c r="I81" s="117">
        <v>2000</v>
      </c>
      <c r="J81" s="117"/>
      <c r="K81" s="117"/>
      <c r="L81" s="117"/>
      <c r="M81" s="117"/>
      <c r="N81" s="119"/>
      <c r="O81" s="119"/>
      <c r="P81" s="119"/>
      <c r="Q81" s="119"/>
      <c r="R81" s="119"/>
      <c r="S81" s="119"/>
      <c r="T81" s="119"/>
      <c r="U81" s="119"/>
      <c r="V81" s="119"/>
      <c r="W81" s="119"/>
    </row>
    <row r="82" spans="1:23" s="59" customFormat="1">
      <c r="A82" s="126"/>
      <c r="B82" s="12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28"/>
      <c r="O82" s="128"/>
      <c r="P82" s="128"/>
      <c r="Q82" s="128"/>
      <c r="R82" s="128"/>
      <c r="S82" s="128"/>
      <c r="T82" s="128"/>
      <c r="U82" s="128"/>
      <c r="V82" s="128"/>
      <c r="W82" s="128"/>
    </row>
    <row r="83" spans="1:23" s="59" customFormat="1">
      <c r="A83" s="126">
        <v>32</v>
      </c>
      <c r="B83" s="127" t="s">
        <v>23</v>
      </c>
      <c r="C83" s="118">
        <v>9000</v>
      </c>
      <c r="D83" s="118">
        <v>5000</v>
      </c>
      <c r="E83" s="118"/>
      <c r="F83" s="118">
        <v>2000</v>
      </c>
      <c r="G83" s="118"/>
      <c r="H83" s="118"/>
      <c r="I83" s="118">
        <v>2000</v>
      </c>
      <c r="J83" s="118"/>
      <c r="K83" s="118"/>
      <c r="L83" s="118">
        <v>9000</v>
      </c>
      <c r="M83" s="118">
        <v>9000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</row>
    <row r="84" spans="1:23" s="10" customFormat="1">
      <c r="A84" s="130">
        <v>3231</v>
      </c>
      <c r="B84" s="131" t="s">
        <v>47</v>
      </c>
      <c r="C84" s="117">
        <v>3000</v>
      </c>
      <c r="D84" s="117">
        <v>1000</v>
      </c>
      <c r="E84" s="117"/>
      <c r="F84" s="117">
        <v>2000</v>
      </c>
      <c r="G84" s="117"/>
      <c r="H84" s="118"/>
      <c r="I84" s="117"/>
      <c r="J84" s="117"/>
      <c r="K84" s="117"/>
      <c r="L84" s="117"/>
      <c r="M84" s="117"/>
      <c r="N84" s="119"/>
      <c r="O84" s="119"/>
      <c r="P84" s="119"/>
      <c r="Q84" s="119"/>
      <c r="R84" s="119"/>
      <c r="S84" s="119"/>
      <c r="T84" s="119"/>
      <c r="U84" s="119"/>
      <c r="V84" s="119"/>
      <c r="W84" s="119"/>
    </row>
    <row r="85" spans="1:23">
      <c r="A85" s="130">
        <v>3239</v>
      </c>
      <c r="B85" s="131" t="s">
        <v>54</v>
      </c>
      <c r="C85" s="113">
        <v>4000</v>
      </c>
      <c r="D85" s="113">
        <v>2000</v>
      </c>
      <c r="E85" s="113"/>
      <c r="F85" s="113"/>
      <c r="G85" s="113"/>
      <c r="H85" s="114"/>
      <c r="I85" s="113">
        <v>2000</v>
      </c>
      <c r="J85" s="113"/>
      <c r="K85" s="113"/>
      <c r="L85" s="113"/>
      <c r="M85" s="113"/>
      <c r="N85" s="115"/>
      <c r="O85" s="115"/>
      <c r="P85" s="115"/>
      <c r="Q85" s="115"/>
      <c r="R85" s="115"/>
      <c r="S85" s="115"/>
      <c r="T85" s="115"/>
      <c r="U85" s="115"/>
      <c r="V85" s="115"/>
      <c r="W85" s="115"/>
    </row>
    <row r="86" spans="1:23" s="10" customFormat="1" ht="24">
      <c r="A86" s="130">
        <v>3241</v>
      </c>
      <c r="B86" s="131" t="s">
        <v>55</v>
      </c>
      <c r="C86" s="117">
        <v>1500</v>
      </c>
      <c r="D86" s="117">
        <v>1500</v>
      </c>
      <c r="E86" s="117"/>
      <c r="F86" s="117"/>
      <c r="G86" s="117"/>
      <c r="H86" s="118"/>
      <c r="I86" s="117"/>
      <c r="J86" s="117"/>
      <c r="K86" s="117"/>
      <c r="L86" s="117"/>
      <c r="M86" s="117"/>
      <c r="N86" s="119"/>
      <c r="O86" s="119"/>
      <c r="P86" s="119"/>
      <c r="Q86" s="119"/>
      <c r="R86" s="119"/>
      <c r="S86" s="119"/>
      <c r="T86" s="119"/>
      <c r="U86" s="119"/>
      <c r="V86" s="119"/>
      <c r="W86" s="119"/>
    </row>
    <row r="87" spans="1:23" s="10" customFormat="1">
      <c r="A87" s="130">
        <v>3291</v>
      </c>
      <c r="B87" s="132" t="s">
        <v>56</v>
      </c>
      <c r="C87" s="117"/>
      <c r="D87" s="117"/>
      <c r="E87" s="117"/>
      <c r="F87" s="117"/>
      <c r="G87" s="117"/>
      <c r="H87" s="118"/>
      <c r="I87" s="117"/>
      <c r="J87" s="117"/>
      <c r="K87" s="117"/>
      <c r="L87" s="117"/>
      <c r="M87" s="117"/>
      <c r="N87" s="119"/>
      <c r="O87" s="119"/>
      <c r="P87" s="119"/>
      <c r="Q87" s="119"/>
      <c r="R87" s="119"/>
      <c r="S87" s="119"/>
      <c r="T87" s="119"/>
      <c r="U87" s="119"/>
      <c r="V87" s="119"/>
      <c r="W87" s="119"/>
    </row>
    <row r="88" spans="1:23" s="10" customFormat="1">
      <c r="A88" s="130">
        <v>3292</v>
      </c>
      <c r="B88" s="131" t="s">
        <v>57</v>
      </c>
      <c r="C88" s="117"/>
      <c r="D88" s="117"/>
      <c r="E88" s="117"/>
      <c r="F88" s="117"/>
      <c r="G88" s="117"/>
      <c r="H88" s="118"/>
      <c r="I88" s="117"/>
      <c r="J88" s="117"/>
      <c r="K88" s="117"/>
      <c r="L88" s="117"/>
      <c r="M88" s="117"/>
      <c r="N88" s="119"/>
      <c r="O88" s="119"/>
      <c r="P88" s="119"/>
      <c r="Q88" s="119"/>
      <c r="R88" s="119"/>
      <c r="S88" s="119"/>
      <c r="T88" s="119"/>
      <c r="U88" s="119"/>
      <c r="V88" s="119"/>
      <c r="W88" s="119"/>
    </row>
    <row r="89" spans="1:23" s="10" customFormat="1">
      <c r="A89" s="130">
        <v>3293</v>
      </c>
      <c r="B89" s="131" t="s">
        <v>58</v>
      </c>
      <c r="C89" s="117"/>
      <c r="D89" s="117"/>
      <c r="E89" s="117"/>
      <c r="F89" s="117"/>
      <c r="G89" s="117"/>
      <c r="H89" s="118"/>
      <c r="I89" s="117"/>
      <c r="J89" s="117"/>
      <c r="K89" s="117"/>
      <c r="L89" s="117"/>
      <c r="M89" s="117"/>
      <c r="N89" s="119"/>
      <c r="O89" s="119"/>
      <c r="P89" s="119"/>
      <c r="Q89" s="119"/>
      <c r="R89" s="119"/>
      <c r="S89" s="119"/>
      <c r="T89" s="119"/>
      <c r="U89" s="119"/>
      <c r="V89" s="119"/>
      <c r="W89" s="119"/>
    </row>
    <row r="90" spans="1:23" s="10" customFormat="1">
      <c r="A90" s="130">
        <v>3299</v>
      </c>
      <c r="B90" s="131" t="s">
        <v>98</v>
      </c>
      <c r="C90" s="117">
        <v>500</v>
      </c>
      <c r="D90" s="117">
        <v>500</v>
      </c>
      <c r="E90" s="117"/>
      <c r="F90" s="117"/>
      <c r="G90" s="117"/>
      <c r="H90" s="118"/>
      <c r="I90" s="117"/>
      <c r="J90" s="117"/>
      <c r="K90" s="117"/>
      <c r="L90" s="117"/>
      <c r="M90" s="117"/>
      <c r="N90" s="119"/>
      <c r="O90" s="119"/>
      <c r="P90" s="119"/>
      <c r="Q90" s="119"/>
      <c r="R90" s="119"/>
      <c r="S90" s="119"/>
      <c r="T90" s="119"/>
      <c r="U90" s="119"/>
      <c r="V90" s="119"/>
      <c r="W90" s="119"/>
    </row>
    <row r="91" spans="1:23" s="59" customFormat="1">
      <c r="A91" s="126">
        <v>34</v>
      </c>
      <c r="B91" s="127" t="s">
        <v>60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28"/>
      <c r="O91" s="128"/>
      <c r="P91" s="128"/>
      <c r="Q91" s="128"/>
      <c r="R91" s="128"/>
      <c r="S91" s="128"/>
      <c r="T91" s="128"/>
      <c r="U91" s="128"/>
      <c r="V91" s="128"/>
      <c r="W91" s="128"/>
    </row>
    <row r="92" spans="1:23" s="10" customFormat="1">
      <c r="A92" s="130">
        <v>3431</v>
      </c>
      <c r="B92" s="132" t="s">
        <v>61</v>
      </c>
      <c r="C92" s="117"/>
      <c r="D92" s="117"/>
      <c r="E92" s="117"/>
      <c r="F92" s="117"/>
      <c r="G92" s="117"/>
      <c r="H92" s="118"/>
      <c r="I92" s="117"/>
      <c r="J92" s="117"/>
      <c r="K92" s="117"/>
      <c r="L92" s="117"/>
      <c r="M92" s="117"/>
      <c r="N92" s="119"/>
      <c r="O92" s="119"/>
      <c r="P92" s="119"/>
      <c r="Q92" s="119"/>
      <c r="R92" s="119"/>
      <c r="S92" s="119"/>
      <c r="T92" s="119"/>
      <c r="U92" s="119"/>
      <c r="V92" s="119"/>
      <c r="W92" s="119"/>
    </row>
    <row r="93" spans="1:23" s="10" customFormat="1" ht="24">
      <c r="A93" s="130">
        <v>3432</v>
      </c>
      <c r="B93" s="131" t="s">
        <v>62</v>
      </c>
      <c r="C93" s="117"/>
      <c r="D93" s="117"/>
      <c r="E93" s="117"/>
      <c r="F93" s="117"/>
      <c r="G93" s="117"/>
      <c r="H93" s="118"/>
      <c r="I93" s="117"/>
      <c r="J93" s="117"/>
      <c r="K93" s="117"/>
      <c r="L93" s="117"/>
      <c r="M93" s="117"/>
      <c r="N93" s="119"/>
      <c r="O93" s="119"/>
      <c r="P93" s="119"/>
      <c r="Q93" s="119"/>
      <c r="R93" s="119"/>
      <c r="S93" s="119"/>
      <c r="T93" s="119"/>
      <c r="U93" s="119"/>
      <c r="V93" s="119"/>
      <c r="W93" s="119"/>
    </row>
    <row r="94" spans="1:23" s="10" customFormat="1">
      <c r="A94" s="130">
        <v>3433</v>
      </c>
      <c r="B94" s="131" t="s">
        <v>99</v>
      </c>
      <c r="C94" s="117"/>
      <c r="D94" s="117"/>
      <c r="E94" s="117"/>
      <c r="F94" s="117"/>
      <c r="G94" s="117"/>
      <c r="H94" s="118"/>
      <c r="I94" s="117"/>
      <c r="J94" s="117"/>
      <c r="K94" s="117"/>
      <c r="L94" s="117"/>
      <c r="M94" s="117"/>
      <c r="N94" s="119"/>
      <c r="O94" s="119"/>
      <c r="P94" s="119"/>
      <c r="Q94" s="119"/>
      <c r="R94" s="119"/>
      <c r="S94" s="119"/>
      <c r="T94" s="119"/>
      <c r="U94" s="119"/>
      <c r="V94" s="119"/>
      <c r="W94" s="119"/>
    </row>
    <row r="95" spans="1:23">
      <c r="A95" s="122"/>
      <c r="B95" s="136"/>
      <c r="C95" s="137"/>
      <c r="D95" s="137"/>
      <c r="E95" s="137"/>
      <c r="F95" s="137"/>
      <c r="G95" s="137"/>
      <c r="H95" s="114"/>
      <c r="I95" s="137"/>
      <c r="J95" s="137"/>
      <c r="K95" s="137"/>
      <c r="L95" s="137"/>
      <c r="M95" s="137"/>
      <c r="N95" s="115"/>
      <c r="O95" s="115"/>
      <c r="P95" s="115"/>
      <c r="Q95" s="115"/>
      <c r="R95" s="115"/>
      <c r="S95" s="115"/>
      <c r="T95" s="115"/>
      <c r="U95" s="115"/>
      <c r="V95" s="115"/>
      <c r="W95" s="115"/>
    </row>
    <row r="96" spans="1:23" s="10" customFormat="1" ht="12.75" customHeight="1">
      <c r="A96" s="122"/>
      <c r="B96" s="135"/>
      <c r="C96" s="124"/>
      <c r="D96" s="124"/>
      <c r="E96" s="124"/>
      <c r="F96" s="124"/>
      <c r="G96" s="124"/>
      <c r="H96" s="118"/>
      <c r="I96" s="124"/>
      <c r="J96" s="124"/>
      <c r="K96" s="124"/>
      <c r="L96" s="124"/>
      <c r="M96" s="124"/>
      <c r="N96" s="119"/>
      <c r="O96" s="119"/>
      <c r="P96" s="119"/>
      <c r="Q96" s="119"/>
      <c r="R96" s="119"/>
      <c r="S96" s="119"/>
      <c r="T96" s="119"/>
      <c r="U96" s="119"/>
      <c r="V96" s="119"/>
      <c r="W96" s="119"/>
    </row>
    <row r="97" spans="1:12">
      <c r="A97" s="50"/>
      <c r="B97" s="12"/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1:12">
      <c r="A98" s="50"/>
      <c r="B98" s="12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>
      <c r="A99" s="50"/>
      <c r="B99" s="12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1:12">
      <c r="A100" s="50"/>
      <c r="B100" s="12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>
      <c r="A101" s="50"/>
      <c r="B101" s="12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1:12">
      <c r="A102" s="50"/>
      <c r="B102" s="12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1:12">
      <c r="A103" s="50"/>
      <c r="B103" s="12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>
      <c r="A104" s="50"/>
      <c r="B104" s="12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1:12">
      <c r="A105" s="50"/>
      <c r="B105" s="12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1:12">
      <c r="A106" s="50"/>
      <c r="B106" s="12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>
      <c r="A107" s="50"/>
      <c r="B107" s="12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1:12">
      <c r="A108" s="50"/>
      <c r="B108" s="12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1:12">
      <c r="A109" s="50"/>
      <c r="B109" s="12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1:12">
      <c r="A110" s="50"/>
      <c r="B110" s="12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1:12">
      <c r="A111" s="50"/>
      <c r="B111" s="12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1:12">
      <c r="A112" s="50"/>
      <c r="B112" s="12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1:12">
      <c r="A113" s="50"/>
      <c r="B113" s="12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>
      <c r="A114" s="50"/>
      <c r="B114" s="12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>
      <c r="A115" s="50"/>
      <c r="B115" s="12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12">
      <c r="A116" s="50"/>
      <c r="B116" s="12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12">
      <c r="A117" s="50"/>
      <c r="B117" s="12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12">
      <c r="A118" s="50"/>
      <c r="B118" s="12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1:12">
      <c r="A119" s="50"/>
      <c r="B119" s="12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1:12">
      <c r="A120" s="50"/>
      <c r="B120" s="12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1:12">
      <c r="A121" s="50"/>
      <c r="B121" s="12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1:12">
      <c r="A122" s="50"/>
      <c r="B122" s="12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1:12">
      <c r="A123" s="50"/>
      <c r="B123" s="12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1:12">
      <c r="A124" s="50"/>
      <c r="B124" s="12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1:12">
      <c r="A125" s="50"/>
      <c r="B125" s="12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1:12">
      <c r="A126" s="50"/>
      <c r="B126" s="12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1:12">
      <c r="A127" s="50"/>
      <c r="B127" s="12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1:12">
      <c r="A128" s="50"/>
      <c r="B128" s="12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1:12">
      <c r="A129" s="50"/>
      <c r="B129" s="12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1:12">
      <c r="A130" s="50"/>
      <c r="B130" s="12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1:12">
      <c r="A131" s="50"/>
      <c r="B131" s="12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>
      <c r="A132" s="50"/>
      <c r="B132" s="12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1:12">
      <c r="A133" s="50"/>
      <c r="B133" s="12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1:12">
      <c r="A134" s="50"/>
      <c r="B134" s="12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1:12">
      <c r="A135" s="50"/>
      <c r="B135" s="12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1:12">
      <c r="A136" s="50"/>
      <c r="B136" s="12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1:12">
      <c r="A137" s="50"/>
      <c r="B137" s="12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1:12">
      <c r="A138" s="50"/>
      <c r="B138" s="12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1:12">
      <c r="A139" s="50"/>
      <c r="B139" s="12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1:12">
      <c r="A140" s="50"/>
      <c r="B140" s="12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1:12">
      <c r="A141" s="50"/>
      <c r="B141" s="12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1:12">
      <c r="A142" s="50"/>
      <c r="B142" s="12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1:12">
      <c r="A143" s="50"/>
      <c r="B143" s="12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1:12">
      <c r="A144" s="50"/>
      <c r="B144" s="12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1:12">
      <c r="A145" s="50"/>
      <c r="B145" s="12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1:12">
      <c r="A146" s="50"/>
      <c r="B146" s="12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1:12">
      <c r="A147" s="50"/>
      <c r="B147" s="12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1:12">
      <c r="A148" s="50"/>
      <c r="B148" s="12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1:12">
      <c r="A149" s="50"/>
      <c r="B149" s="12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>
      <c r="A150" s="50"/>
      <c r="B150" s="12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1:12">
      <c r="A151" s="50"/>
      <c r="B151" s="12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1:12">
      <c r="A152" s="50"/>
      <c r="B152" s="12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1:12">
      <c r="A153" s="50"/>
      <c r="B153" s="12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1:12">
      <c r="A154" s="50"/>
      <c r="B154" s="12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1:12">
      <c r="A155" s="50"/>
      <c r="B155" s="12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1:12">
      <c r="A156" s="50"/>
      <c r="B156" s="12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1:12">
      <c r="A157" s="50"/>
      <c r="B157" s="12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1:12">
      <c r="A158" s="50"/>
      <c r="B158" s="12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1:12">
      <c r="A159" s="50"/>
      <c r="B159" s="12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1:12">
      <c r="A160" s="50"/>
      <c r="B160" s="12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1:12">
      <c r="A161" s="50"/>
      <c r="B161" s="12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1:12">
      <c r="A162" s="50"/>
      <c r="B162" s="12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1:12">
      <c r="A163" s="50"/>
      <c r="B163" s="12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1:12">
      <c r="A164" s="50"/>
      <c r="B164" s="12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>
      <c r="A165" s="50"/>
      <c r="B165" s="12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>
      <c r="A166" s="50"/>
      <c r="B166" s="12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1:12">
      <c r="A167" s="50"/>
      <c r="B167" s="12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1:12">
      <c r="A168" s="50"/>
      <c r="B168" s="12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1:12">
      <c r="A169" s="50"/>
      <c r="B169" s="12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1:12">
      <c r="A170" s="50"/>
      <c r="B170" s="12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1:12">
      <c r="A171" s="50"/>
      <c r="B171" s="12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1:12">
      <c r="A172" s="50"/>
      <c r="B172" s="12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1:12">
      <c r="A173" s="50"/>
      <c r="B173" s="12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>
      <c r="A174" s="50"/>
      <c r="B174" s="12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1:12">
      <c r="A175" s="50"/>
      <c r="B175" s="12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1:12">
      <c r="A176" s="50"/>
      <c r="B176" s="12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1:12">
      <c r="A177" s="50"/>
      <c r="B177" s="12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1:12">
      <c r="A178" s="50"/>
      <c r="B178" s="12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1:12">
      <c r="A179" s="50"/>
      <c r="B179" s="12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1:12">
      <c r="A180" s="50"/>
      <c r="B180" s="12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1:12">
      <c r="A181" s="50"/>
      <c r="B181" s="12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1:12">
      <c r="A182" s="50"/>
      <c r="B182" s="12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1:12">
      <c r="A183" s="50"/>
      <c r="B183" s="12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1:12">
      <c r="A184" s="50"/>
      <c r="B184" s="12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1:12">
      <c r="A185" s="50"/>
      <c r="B185" s="12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1:12">
      <c r="A186" s="50"/>
      <c r="B186" s="12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1:12">
      <c r="A187" s="50"/>
      <c r="B187" s="12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1:12">
      <c r="A188" s="50"/>
      <c r="B188" s="12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1:12">
      <c r="A189" s="50"/>
      <c r="B189" s="12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1:12">
      <c r="A190" s="50"/>
      <c r="B190" s="12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1:12">
      <c r="A191" s="50"/>
      <c r="B191" s="12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1:12">
      <c r="A192" s="50"/>
      <c r="B192" s="12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1:12">
      <c r="A193" s="50"/>
      <c r="B193" s="12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1:12">
      <c r="A194" s="50"/>
      <c r="B194" s="12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1:12">
      <c r="A195" s="50"/>
      <c r="B195" s="12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1:12">
      <c r="A196" s="50"/>
      <c r="B196" s="12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1:12">
      <c r="A197" s="50"/>
      <c r="B197" s="12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1:12">
      <c r="A198" s="50"/>
      <c r="B198" s="12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1:12">
      <c r="A199" s="50"/>
      <c r="B199" s="12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1:12">
      <c r="A200" s="50"/>
      <c r="B200" s="12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1:12">
      <c r="A201" s="50"/>
      <c r="B201" s="12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1:12">
      <c r="A202" s="50"/>
      <c r="B202" s="12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1:12">
      <c r="A203" s="50"/>
      <c r="B203" s="12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1:12">
      <c r="A204" s="50"/>
      <c r="B204" s="12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1:12">
      <c r="A205" s="50"/>
      <c r="B205" s="12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1:12">
      <c r="A206" s="50"/>
      <c r="B206" s="12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1:12">
      <c r="A207" s="50"/>
      <c r="B207" s="12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1:12">
      <c r="A208" s="50"/>
      <c r="B208" s="12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1:12">
      <c r="A209" s="50"/>
      <c r="B209" s="12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1:12">
      <c r="A210" s="50"/>
      <c r="B210" s="12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1:12">
      <c r="A211" s="50"/>
      <c r="B211" s="12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1:12">
      <c r="A212" s="50"/>
      <c r="B212" s="12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1:12">
      <c r="A213" s="50"/>
      <c r="B213" s="12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1:12">
      <c r="A214" s="50"/>
      <c r="B214" s="12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1:12">
      <c r="A215" s="50"/>
      <c r="B215" s="12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1:12">
      <c r="A216" s="50"/>
      <c r="B216" s="12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Sažetak općeg dijela</vt:lpstr>
      <vt:lpstr>Plan prih. po izvorima</vt:lpstr>
      <vt:lpstr>Plan rash. i izdat. po izvorima</vt:lpstr>
      <vt:lpstr>'Plan prih. po izvorima'!Area_stampa</vt:lpstr>
      <vt:lpstr>'Sažetak općeg dijela'!Area_stampa</vt:lpstr>
      <vt:lpstr>'Plan prih. po izvorima'!Titoli_stampa</vt:lpstr>
      <vt:lpstr>'Plan rash. i izdat. po izvorima'!Titoli_stampa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SMSI</cp:lastModifiedBy>
  <cp:lastPrinted>2017-10-18T11:10:45Z</cp:lastPrinted>
  <dcterms:created xsi:type="dcterms:W3CDTF">2013-09-11T11:00:21Z</dcterms:created>
  <dcterms:modified xsi:type="dcterms:W3CDTF">2018-09-11T11:34:10Z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